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tilia.rodriguez\OneDrive - INAIPI\Documents\Nomina 2024\TRANSPARENCIA 2024\08-2024\"/>
    </mc:Choice>
  </mc:AlternateContent>
  <bookViews>
    <workbookView xWindow="0" yWindow="0" windowWidth="28800" windowHeight="12030"/>
  </bookViews>
  <sheets>
    <sheet name="Sheet" sheetId="1" r:id="rId1"/>
  </sheets>
  <externalReferences>
    <externalReference r:id="rId2"/>
  </externalReferences>
  <definedNames>
    <definedName name="_xlnm._FilterDatabase" localSheetId="0" hidden="1">Sheet!$A$6:$Y$39</definedName>
    <definedName name="_xlnm.Print_Titles" localSheetId="0">Sheet!$6:$6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<sst xmlns="http://schemas.openxmlformats.org/spreadsheetml/2006/main" count="284" uniqueCount="133">
  <si>
    <t>NOMBRE</t>
  </si>
  <si>
    <t>DEPARTAMENTO</t>
  </si>
  <si>
    <t>FUNCION</t>
  </si>
  <si>
    <t>GENERO</t>
  </si>
  <si>
    <t>TIPO EMPLEADO</t>
  </si>
  <si>
    <t>SUELDO</t>
  </si>
  <si>
    <t>AFP</t>
  </si>
  <si>
    <t>ISR</t>
  </si>
  <si>
    <t>SFS</t>
  </si>
  <si>
    <t>Otros Descuento</t>
  </si>
  <si>
    <t>NETO</t>
  </si>
  <si>
    <t>F</t>
  </si>
  <si>
    <t>FIJOS</t>
  </si>
  <si>
    <t>DIRECCION DE COMUNICACIONES</t>
  </si>
  <si>
    <t>M</t>
  </si>
  <si>
    <t>DIRECCION DE GESTION DE REDES DE SERVICIOS</t>
  </si>
  <si>
    <t>DIVISION DE ADMINISTRACION DE PROYECTOS TIC</t>
  </si>
  <si>
    <t>CAIPI LOS MINA</t>
  </si>
  <si>
    <t>DEPARTAMENTO DE REGISTRO, CONTROL Y NOMINA</t>
  </si>
  <si>
    <t>MIRLA DILENIA SANCHEZ NIVAR DE ESPINAL</t>
  </si>
  <si>
    <t>CAIPI MADRE PETRA</t>
  </si>
  <si>
    <t>CAIPI 24 DE ABRIL</t>
  </si>
  <si>
    <t>ANALISTA DE PROYECTOS TIC</t>
  </si>
  <si>
    <t>DIVISION DE CONTABILIDAD</t>
  </si>
  <si>
    <t>AGENTE DE DESARROLLO SOCIAL</t>
  </si>
  <si>
    <t>AGENTE EDUCATIVA</t>
  </si>
  <si>
    <t>CAIPI VILLAS AGRÍCOLAS</t>
  </si>
  <si>
    <t>CAIPI HOGAR DE BEBE</t>
  </si>
  <si>
    <t>ESTATUTO SIMPLIFICADO</t>
  </si>
  <si>
    <t>CAFI GENESIS</t>
  </si>
  <si>
    <t>CRISTINA ISABEL CONTRERA LOPEZ</t>
  </si>
  <si>
    <t>CAIPI PUERTO PLATA</t>
  </si>
  <si>
    <t>CAIPI EL PRADO</t>
  </si>
  <si>
    <t>CAIPI ESTANCIA INFANTIL EL CAFE DE HERRERA</t>
  </si>
  <si>
    <t>GINA MASSIEL DUVAL SANTOS</t>
  </si>
  <si>
    <t>ENCARGADA DE DIVISION DE EVENTOS Y PROTOCOLO</t>
  </si>
  <si>
    <t>CAIPI LOS BARRANCONES</t>
  </si>
  <si>
    <t>CAIPI ESTANCIA INFANTIL AMADO JUAN</t>
  </si>
  <si>
    <t>CAIPI ESTANCIA INFANTIL VILLA ALTAGRACIA</t>
  </si>
  <si>
    <t>CAIPI ESTANCIA INFANTIL DE CIENFUEGOS</t>
  </si>
  <si>
    <t>ALBA IRIS CAPELLAN ROJAS</t>
  </si>
  <si>
    <t>CAIPI ESPAILLAT</t>
  </si>
  <si>
    <t>KATHERINE PAULINO GARCIA</t>
  </si>
  <si>
    <t>AIDA AMELIA CASTILLO DE LA ROSA</t>
  </si>
  <si>
    <t>COORDINADOR DE CENTRO (CAIPI/CAFI)</t>
  </si>
  <si>
    <t>CAIPI ESTANCIA INFANTIL SAN FRANCISCO DE ASIS</t>
  </si>
  <si>
    <t>ISMELDA NUÑEZ MEDINA</t>
  </si>
  <si>
    <t>YEREMY ALEXANDRA PICHARDO GARCIA</t>
  </si>
  <si>
    <t>CAIPI SÁNCHEZ</t>
  </si>
  <si>
    <t>CAIPI LOS CAYUCOS</t>
  </si>
  <si>
    <t>MARY LENNYS CESPEDES</t>
  </si>
  <si>
    <t>GISSELL TRINIDAD TURBI</t>
  </si>
  <si>
    <t>MARLENY CAROLINA INOA WILMORE</t>
  </si>
  <si>
    <t>ROSEMARY DIAZ NOLASCO</t>
  </si>
  <si>
    <t>ROSSY ELAINE RIVAS GRULLON</t>
  </si>
  <si>
    <t>LEOQUIDIA ROMERO GONZALEZ</t>
  </si>
  <si>
    <t>AGENTE DE ESTIMULACION TEMPRANA</t>
  </si>
  <si>
    <t>ANYELA MILAGROS HEREDIA BRUJAN</t>
  </si>
  <si>
    <t>GLORIESMIL BIDO GUERRERO</t>
  </si>
  <si>
    <t>ARLETTE ROCIO HENRIQUEZ MEJIA</t>
  </si>
  <si>
    <t>MARIA MERCEDES ANDELIZ DE JESUS</t>
  </si>
  <si>
    <t>CAFI AMADA</t>
  </si>
  <si>
    <t>NICOLE VIRGINIA ALMONTE PEREZ</t>
  </si>
  <si>
    <t>CAFI SIMONICO</t>
  </si>
  <si>
    <t>MAIRA LUISA DEL CARMEN DIAZ GOMEZ</t>
  </si>
  <si>
    <t>YESENIA ALTAGRACIA BAEZ ROMERO</t>
  </si>
  <si>
    <t>CAFI SANTA LUCIA</t>
  </si>
  <si>
    <t>COORDINADOR DE ANIMADORES</t>
  </si>
  <si>
    <t>DILCIA MARIA AQUINO SUAZO</t>
  </si>
  <si>
    <t>RUTH DELANIA MARIANO SEVERINO</t>
  </si>
  <si>
    <t>MARIA ALTAGRACIA BRUNO DE LA CRUZ</t>
  </si>
  <si>
    <t>ELIZABET PARIS BERNARDA MOYA ALMONTE</t>
  </si>
  <si>
    <t>DANIELA NICOLE TAVAREZ QUIROZ</t>
  </si>
  <si>
    <t>HENRY JOSE MINAYA TRINIDAD</t>
  </si>
  <si>
    <t>ROOK ESTHER VICENTE VELOZ</t>
  </si>
  <si>
    <t>TECNICA EDUCATIVA</t>
  </si>
  <si>
    <t>Página 1 de 1</t>
  </si>
  <si>
    <t xml:space="preserve">NOMINA PERSONAL INTERINATO </t>
  </si>
  <si>
    <t>GENESIS GARCIA PERALTA</t>
  </si>
  <si>
    <t>JOSEFINA ANTONIA BERROA AMPARO</t>
  </si>
  <si>
    <t>JOSEFINA ALTAGRACIA HERNANDEZ ROBLE</t>
  </si>
  <si>
    <t>JEANNY MABEL GUTIERREZ RODRIGUEZ</t>
  </si>
  <si>
    <t>NAOMY ESTHER VICENTE PAULINO</t>
  </si>
  <si>
    <t>ANALISTA FINANCIERO</t>
  </si>
  <si>
    <t>TECNICO DE ACCESO A LA INFORMACION</t>
  </si>
  <si>
    <t>AGENTE DE SALUD EMOCIONAL</t>
  </si>
  <si>
    <t>TECNICO DE REDES DE SERVICIOS</t>
  </si>
  <si>
    <t>TECNICO DE REGISTRO Y CONTROL</t>
  </si>
  <si>
    <t>CAIPI LA UNIÓN</t>
  </si>
  <si>
    <t>CAIPI ESTANCIA INFANTIL DE CAMBOYA</t>
  </si>
  <si>
    <t>GLENDHALY  ESTHEFHANY MOTA   DE LA CRUZ</t>
  </si>
  <si>
    <t xml:space="preserve">CAIPI AMADA II, PALMARITO </t>
  </si>
  <si>
    <t>CLARA LUZ JIMENEZ JIMENEZ</t>
  </si>
  <si>
    <t>CAIPI INGENIO ARRIBA</t>
  </si>
  <si>
    <t>GABRIEL  LINAREZ DE JESUS</t>
  </si>
  <si>
    <t>SERVICIOS GENERALES</t>
  </si>
  <si>
    <t>SECCION DE SERVICIOS GENERALES</t>
  </si>
  <si>
    <t>MARIA DEL CARMEN RAMIREZ MARTINEZ</t>
  </si>
  <si>
    <t>CAIPI ESTANCIA INFANTIL NAGUA</t>
  </si>
  <si>
    <t>CAIPI ESTANCIA INFANTIL DE PEKIN</t>
  </si>
  <si>
    <t>YARITZA NATACHA CERON MARIÑEZ</t>
  </si>
  <si>
    <t>DIVISION DE FORMACION CONTINUA</t>
  </si>
  <si>
    <t>ENCARGADA DE DIVISION DE FORMACION CONTINUA</t>
  </si>
  <si>
    <t>ENMANUEL  ALVAREZ SELMAN</t>
  </si>
  <si>
    <t>DEPARTAMENTO DE ABASTECIMIENTO Y SUMINISTRO</t>
  </si>
  <si>
    <t>ENCARGADO DEPARTAMENTO DE ABASTECIMIENTO Y SUMINISTRO</t>
  </si>
  <si>
    <t>KILSY RANYELIS GOMEZ TEJADA</t>
  </si>
  <si>
    <t>MARIA DEL CARMEN LIRIANO TAPIA</t>
  </si>
  <si>
    <t>CAIPI SAN VICENTE DE PAUL</t>
  </si>
  <si>
    <t>ANGELICA BERNARDA HERNANDEZ DE CONTRERAS</t>
  </si>
  <si>
    <t>CAIPI LA CRISTINITA</t>
  </si>
  <si>
    <t>MARIA GISELA MOREL PAULINO</t>
  </si>
  <si>
    <t>SANTA MARGARITA FRANCO BAEZ</t>
  </si>
  <si>
    <t>MARIA EUGENIA CASTRO ALMONTE</t>
  </si>
  <si>
    <t>CAIPI ESTANCIA INFANTIL SAN CRISTOBAL I</t>
  </si>
  <si>
    <t>CAIPI VILLA HERMOSA</t>
  </si>
  <si>
    <t>ARISLEIDA MARIA OVALLES GARCIA</t>
  </si>
  <si>
    <t>CAIPI LA NUEVA BARQUITA</t>
  </si>
  <si>
    <t>ANA ALEIDY LUIS BELISARIO</t>
  </si>
  <si>
    <t>CAFI BUEN PASTOR</t>
  </si>
  <si>
    <t>AGUSTINA REYES</t>
  </si>
  <si>
    <t>CRISTINA ROSARIO DEL ROSARIO</t>
  </si>
  <si>
    <t>CAIPI LUCERNA</t>
  </si>
  <si>
    <t>ANNY ROSY VOLQUEZ DIFFO DE MEDINA</t>
  </si>
  <si>
    <t>CAIPI VILLA ARMONIA</t>
  </si>
  <si>
    <t>MILAGROS FABIAN NUÑEZ</t>
  </si>
  <si>
    <t>CAIPI ARROYO HONDO</t>
  </si>
  <si>
    <t>AGOSTO 2024</t>
  </si>
  <si>
    <t>JOHANNY MOREL CUELLO</t>
  </si>
  <si>
    <t>CAIPI HERMANAS MIRABAL</t>
  </si>
  <si>
    <t>INMA ZULEICA MATOS TURBI</t>
  </si>
  <si>
    <t>MIRIAM IDALINA BATISTA GONZALEZ</t>
  </si>
  <si>
    <t>CAIPI EL CAFÉ DE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</si>
</sst>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D"/>
      <name val="Franklin Gothic Book"/>
      <family val="2"/>
    </font>
    <font>
      <b/>
      <sz val="8"/>
      <color rgb="FFFFFFFF"/>
      <name val="Franklin Gothic Book"/>
      <family val="2"/>
    </font>
    <font>
      <sz val="8"/>
      <color rgb="FF000000"/>
      <name val="Franklin Gothic Book"/>
      <family val="2"/>
    </font>
    <font>
      <sz val="9"/>
      <color rgb="FF000000"/>
      <name val="Franklin Gothic Book"/>
      <family val="2"/>
    </font>
    <font>
      <sz val="8"/>
      <color rgb="FF000000"/>
      <name val="Franklin Gothic Book"/>
      <family val="2"/>
    </font>
    <font>
      <b/>
      <sz val="18"/>
      <color rgb="FF0070CD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D"/>
      </patternFill>
    </fill>
    <fill>
      <patternFill patternType="solid">
        <fgColor rgb="FFE0E0E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2" borderId="0" xfId="0" applyNumberFormat="1" applyFont="1" applyFill="1" applyAlignment="1">
      <alignment horizontal="left" vertical="center" wrapText="1" shrinkToFit="1" readingOrder="1"/>
    </xf>
    <xf numFmtId="0" fontId="3" fillId="2" borderId="0" xfId="0" applyNumberFormat="1" applyFont="1" applyFill="1" applyAlignment="1">
      <alignment horizontal="right" vertical="center" wrapText="1" shrinkToFit="1" readingOrder="1"/>
    </xf>
    <xf numFmtId="49" fontId="4" fillId="0" borderId="0" xfId="0" applyNumberFormat="1" applyFont="1" applyAlignment="1">
      <alignment horizontal="left" vertical="center" wrapText="1" shrinkToFit="1" readingOrder="1"/>
    </xf>
    <xf numFmtId="4" fontId="4" fillId="0" borderId="0" xfId="0" applyNumberFormat="1" applyFont="1" applyAlignment="1">
      <alignment horizontal="right" vertical="center" readingOrder="1"/>
    </xf>
    <xf numFmtId="49" fontId="6" fillId="3" borderId="0" xfId="0" applyNumberFormat="1" applyFont="1" applyFill="1" applyAlignment="1">
      <alignment horizontal="left" vertical="center" wrapText="1" shrinkToFit="1" readingOrder="1"/>
    </xf>
    <xf numFmtId="4" fontId="6" fillId="3" borderId="0" xfId="0" applyNumberFormat="1" applyFont="1" applyFill="1" applyAlignment="1">
      <alignment horizontal="right" vertical="center" readingOrder="1"/>
    </xf>
    <xf numFmtId="4" fontId="6" fillId="3" borderId="0" xfId="0" applyNumberFormat="1" applyFont="1" applyFill="1" applyAlignment="1">
      <alignment vertical="center" readingOrder="1"/>
    </xf>
    <xf numFmtId="0" fontId="6" fillId="3" borderId="0" xfId="0" applyNumberFormat="1" applyFont="1" applyFill="1" applyAlignment="1">
      <alignment horizontal="left" vertical="center" wrapText="1" shrinkToFit="1" readingOrder="1"/>
    </xf>
    <xf numFmtId="49" fontId="6" fillId="3" borderId="0" xfId="0" applyNumberFormat="1" applyFont="1" applyFill="1" applyAlignment="1">
      <alignment horizontal="left" vertical="center" wrapText="1" shrinkToFit="1" readingOrder="1"/>
    </xf>
    <xf numFmtId="49" fontId="4" fillId="0" borderId="0" xfId="0" applyNumberFormat="1" applyFont="1" applyAlignment="1">
      <alignment horizontal="left" vertical="center" wrapText="1" shrinkToFit="1" readingOrder="1"/>
    </xf>
    <xf numFmtId="49" fontId="4" fillId="0" borderId="0" xfId="0" applyNumberFormat="1" applyFont="1" applyAlignment="1">
      <alignment horizontal="left" vertical="center" wrapText="1" shrinkToFit="1" readingOrder="1"/>
    </xf>
    <xf numFmtId="49" fontId="6" fillId="3" borderId="0" xfId="0" applyNumberFormat="1" applyFont="1" applyFill="1" applyAlignment="1">
      <alignment horizontal="left" vertical="center" wrapText="1" shrinkToFit="1" readingOrder="1"/>
    </xf>
    <xf numFmtId="0" fontId="4" fillId="0" borderId="0" xfId="0" applyNumberFormat="1" applyFont="1" applyAlignment="1">
      <alignment horizontal="left" vertical="center" wrapText="1" shrinkToFit="1" readingOrder="1"/>
    </xf>
    <xf numFmtId="0" fontId="6" fillId="3" borderId="0" xfId="0" applyNumberFormat="1" applyFont="1" applyFill="1" applyAlignment="1">
      <alignment horizontal="left" vertical="center" wrapText="1" shrinkToFit="1" readingOrder="1"/>
    </xf>
    <xf numFmtId="0" fontId="4" fillId="0" borderId="0" xfId="0" applyNumberFormat="1" applyFont="1" applyAlignment="1">
      <alignment horizontal="left" vertical="center" wrapText="1" shrinkToFit="1" readingOrder="1"/>
    </xf>
    <xf numFmtId="49" fontId="6" fillId="3" borderId="0" xfId="0" applyNumberFormat="1" applyFont="1" applyFill="1" applyAlignment="1">
      <alignment horizontal="left" vertical="center" wrapText="1" shrinkToFit="1" readingOrder="1"/>
    </xf>
    <xf numFmtId="49" fontId="4" fillId="0" borderId="0" xfId="0" applyNumberFormat="1" applyFont="1" applyAlignment="1">
      <alignment horizontal="left" vertical="center" wrapText="1" shrinkToFit="1" readingOrder="1"/>
    </xf>
    <xf numFmtId="0" fontId="6" fillId="3" borderId="0" xfId="0" applyNumberFormat="1" applyFont="1" applyFill="1" applyAlignment="1">
      <alignment horizontal="left" vertical="center" wrapText="1" shrinkToFit="1" readingOrder="1"/>
    </xf>
    <xf numFmtId="0" fontId="4" fillId="0" borderId="0" xfId="0" applyNumberFormat="1" applyFont="1" applyAlignment="1">
      <alignment horizontal="left" vertical="center" wrapText="1" shrinkToFit="1" readingOrder="1"/>
    </xf>
    <xf numFmtId="0" fontId="6" fillId="3" borderId="0" xfId="0" applyNumberFormat="1" applyFont="1" applyFill="1" applyAlignment="1">
      <alignment horizontal="left" vertical="center" wrapText="1" shrinkToFit="1" readingOrder="1"/>
    </xf>
    <xf numFmtId="49" fontId="6" fillId="3" borderId="0" xfId="0" applyNumberFormat="1" applyFont="1" applyFill="1" applyAlignment="1">
      <alignment horizontal="left" vertical="center" wrapText="1" shrinkToFit="1" readingOrder="1"/>
    </xf>
    <xf numFmtId="49" fontId="4" fillId="0" borderId="0" xfId="0" applyNumberFormat="1" applyFont="1" applyAlignment="1">
      <alignment horizontal="left" vertical="center" wrapText="1" shrinkToFit="1" readingOrder="1"/>
    </xf>
    <xf numFmtId="0" fontId="6" fillId="3" borderId="0" xfId="0" applyNumberFormat="1" applyFont="1" applyFill="1" applyAlignment="1">
      <alignment horizontal="left" vertical="center" wrapText="1" shrinkToFit="1" readingOrder="1"/>
    </xf>
    <xf numFmtId="0" fontId="4" fillId="0" borderId="0" xfId="0" applyNumberFormat="1" applyFont="1" applyAlignment="1">
      <alignment horizontal="left" vertical="center" wrapText="1" shrinkToFit="1" readingOrder="1"/>
    </xf>
    <xf numFmtId="49" fontId="6" fillId="3" borderId="0" xfId="0" applyNumberFormat="1" applyFont="1" applyFill="1" applyAlignment="1">
      <alignment horizontal="left" vertical="center" wrapText="1" shrinkToFit="1" readingOrder="1"/>
    </xf>
    <xf numFmtId="49" fontId="2" fillId="0" borderId="0" xfId="0" applyNumberFormat="1" applyFont="1" applyAlignment="1">
      <alignment horizontal="center" vertical="center" wrapText="1" shrinkToFit="1" readingOrder="1"/>
    </xf>
    <xf numFmtId="49" fontId="7" fillId="0" borderId="0" xfId="0" applyNumberFormat="1" applyFont="1" applyAlignment="1">
      <alignment horizontal="center" vertical="center" wrapText="1" shrinkToFit="1" readingOrder="1"/>
    </xf>
    <xf numFmtId="0" fontId="3" fillId="2" borderId="0" xfId="0" applyNumberFormat="1" applyFont="1" applyFill="1" applyAlignment="1">
      <alignment horizontal="left" vertical="center" wrapText="1" shrinkToFit="1" readingOrder="1"/>
    </xf>
    <xf numFmtId="49" fontId="4" fillId="0" borderId="0" xfId="0" applyNumberFormat="1" applyFont="1" applyAlignment="1">
      <alignment horizontal="left" vertical="center" wrapText="1" shrinkToFit="1" readingOrder="1"/>
    </xf>
    <xf numFmtId="49" fontId="5" fillId="0" borderId="0" xfId="0" applyNumberFormat="1" applyFont="1" applyAlignment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76200</xdr:rowOff>
    </xdr:from>
    <xdr:to>
      <xdr:col>3</xdr:col>
      <xdr:colOff>2171700</xdr:colOff>
      <xdr:row>3</xdr:row>
      <xdr:rowOff>361950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552700" y="76200"/>
          <a:ext cx="2143125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12</xdr:col>
      <xdr:colOff>438150</xdr:colOff>
      <xdr:row>60</xdr:row>
      <xdr:rowOff>2752725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0" y="7724775"/>
          <a:ext cx="13573125" cy="2752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tilia.rodriguez/OneDrive%20-%20INAIPI/Documents/Nomina%202024/NOMINA%202024/INTERINATO%202024/INTERINATO%20JULIO%202024-SA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INATO JULIO 2024 (2)"/>
      <sheetName val="INTERINATO JULIO 2024"/>
    </sheetNames>
    <sheetDataSet>
      <sheetData sheetId="0">
        <row r="5">
          <cell r="A5">
            <v>40220299032</v>
          </cell>
          <cell r="B5" t="str">
            <v>GENESIS GARCIA PERALTA</v>
          </cell>
          <cell r="C5" t="str">
            <v>TECNICA EDUCATIVA</v>
          </cell>
          <cell r="D5" t="str">
            <v>00-402-2029903-2</v>
          </cell>
          <cell r="E5">
            <v>75</v>
          </cell>
          <cell r="F5">
            <v>11940</v>
          </cell>
          <cell r="G5">
            <v>0</v>
          </cell>
          <cell r="H5">
            <v>11940</v>
          </cell>
          <cell r="I5">
            <v>342.68</v>
          </cell>
          <cell r="J5">
            <v>0</v>
          </cell>
          <cell r="K5">
            <v>362.98</v>
          </cell>
          <cell r="L5">
            <v>0</v>
          </cell>
          <cell r="M5">
            <v>705.66</v>
          </cell>
          <cell r="N5">
            <v>11234.34</v>
          </cell>
        </row>
        <row r="6">
          <cell r="B6" t="str">
            <v>GISSELL TRINIDAD TURBI</v>
          </cell>
          <cell r="C6" t="str">
            <v>TECNICA EDUCATIVA</v>
          </cell>
          <cell r="D6" t="str">
            <v>00-223-0017627-2</v>
          </cell>
          <cell r="E6">
            <v>87</v>
          </cell>
          <cell r="F6">
            <v>11940</v>
          </cell>
          <cell r="G6">
            <v>0</v>
          </cell>
          <cell r="H6">
            <v>11940</v>
          </cell>
          <cell r="I6">
            <v>342.68</v>
          </cell>
          <cell r="J6">
            <v>0</v>
          </cell>
          <cell r="K6">
            <v>362.98</v>
          </cell>
          <cell r="L6">
            <v>0</v>
          </cell>
          <cell r="M6">
            <v>705.66</v>
          </cell>
          <cell r="N6">
            <v>11234.34</v>
          </cell>
        </row>
        <row r="7">
          <cell r="B7" t="str">
            <v>JOSEFINA ANTONIA BERROA AMPARO</v>
          </cell>
          <cell r="C7" t="str">
            <v>TECNICA EDUCATIVA</v>
          </cell>
          <cell r="D7" t="str">
            <v>00-001-1887055-9</v>
          </cell>
          <cell r="E7">
            <v>123</v>
          </cell>
          <cell r="F7">
            <v>11940</v>
          </cell>
          <cell r="G7">
            <v>0</v>
          </cell>
          <cell r="H7">
            <v>11940</v>
          </cell>
          <cell r="I7">
            <v>342.68</v>
          </cell>
          <cell r="J7">
            <v>0</v>
          </cell>
          <cell r="K7">
            <v>362.98</v>
          </cell>
          <cell r="L7">
            <v>0</v>
          </cell>
          <cell r="M7">
            <v>705.66</v>
          </cell>
          <cell r="N7">
            <v>11234.34</v>
          </cell>
        </row>
        <row r="8">
          <cell r="B8" t="str">
            <v>MARIA GISELA MOREL PAULINO</v>
          </cell>
          <cell r="C8" t="str">
            <v>TECNICA EDUCATIVA</v>
          </cell>
          <cell r="D8" t="str">
            <v>00-031-0307678-6</v>
          </cell>
          <cell r="E8">
            <v>145</v>
          </cell>
          <cell r="F8">
            <v>11940</v>
          </cell>
          <cell r="G8">
            <v>0</v>
          </cell>
          <cell r="H8">
            <v>11940</v>
          </cell>
          <cell r="I8">
            <v>342.68</v>
          </cell>
          <cell r="J8">
            <v>0</v>
          </cell>
          <cell r="K8">
            <v>362.98</v>
          </cell>
          <cell r="L8">
            <v>0</v>
          </cell>
          <cell r="M8">
            <v>705.66</v>
          </cell>
          <cell r="N8">
            <v>11234.34</v>
          </cell>
        </row>
        <row r="9">
          <cell r="B9" t="str">
            <v>ARLETTE ROCIO HENRIQUEZ MEJIA</v>
          </cell>
          <cell r="C9" t="str">
            <v>TECNICA EDUCATIVA</v>
          </cell>
          <cell r="D9" t="str">
            <v>00-402-2475723-3</v>
          </cell>
          <cell r="E9">
            <v>180</v>
          </cell>
          <cell r="F9">
            <v>11940</v>
          </cell>
          <cell r="G9">
            <v>0</v>
          </cell>
          <cell r="H9">
            <v>11940</v>
          </cell>
          <cell r="I9">
            <v>342.68</v>
          </cell>
          <cell r="J9">
            <v>0</v>
          </cell>
          <cell r="K9">
            <v>362.98</v>
          </cell>
          <cell r="L9">
            <v>0</v>
          </cell>
          <cell r="M9">
            <v>705.66</v>
          </cell>
          <cell r="N9">
            <v>11234.34</v>
          </cell>
        </row>
        <row r="10">
          <cell r="B10" t="str">
            <v>GLORIESMIL BIDO GUERRERO</v>
          </cell>
          <cell r="C10" t="str">
            <v>TECNICA EDUCATIVA</v>
          </cell>
          <cell r="D10" t="str">
            <v>00-402-2369420-5</v>
          </cell>
          <cell r="E10">
            <v>184</v>
          </cell>
          <cell r="F10">
            <v>11940</v>
          </cell>
          <cell r="G10">
            <v>0</v>
          </cell>
          <cell r="H10">
            <v>11940</v>
          </cell>
          <cell r="I10">
            <v>342.68</v>
          </cell>
          <cell r="J10">
            <v>0</v>
          </cell>
          <cell r="K10">
            <v>362.98</v>
          </cell>
          <cell r="L10">
            <v>0</v>
          </cell>
          <cell r="M10">
            <v>705.66</v>
          </cell>
          <cell r="N10">
            <v>11234.34</v>
          </cell>
        </row>
        <row r="11">
          <cell r="B11" t="str">
            <v>MARIA MERCEDES ANDELIZ DE JESUS</v>
          </cell>
          <cell r="C11" t="str">
            <v>TECNICA EDUCATIVA</v>
          </cell>
          <cell r="D11" t="str">
            <v>00-402-2492088-0</v>
          </cell>
          <cell r="E11">
            <v>186</v>
          </cell>
          <cell r="F11">
            <v>11940</v>
          </cell>
          <cell r="G11">
            <v>0</v>
          </cell>
          <cell r="H11">
            <v>11940</v>
          </cell>
          <cell r="I11">
            <v>342.68</v>
          </cell>
          <cell r="J11">
            <v>0</v>
          </cell>
          <cell r="K11">
            <v>362.98</v>
          </cell>
          <cell r="L11">
            <v>0</v>
          </cell>
          <cell r="M11">
            <v>705.66</v>
          </cell>
          <cell r="N11">
            <v>11234.34</v>
          </cell>
        </row>
        <row r="12">
          <cell r="B12" t="str">
            <v>MARY LENNYS CESPEDES</v>
          </cell>
          <cell r="C12" t="str">
            <v>TECNICA EDUCATIVA</v>
          </cell>
          <cell r="D12" t="str">
            <v>00-107-0000880-7</v>
          </cell>
          <cell r="E12">
            <v>229</v>
          </cell>
          <cell r="F12">
            <v>11940</v>
          </cell>
          <cell r="G12">
            <v>0</v>
          </cell>
          <cell r="H12">
            <v>11940</v>
          </cell>
          <cell r="I12">
            <v>342.68</v>
          </cell>
          <cell r="J12">
            <v>0</v>
          </cell>
          <cell r="K12">
            <v>362.98</v>
          </cell>
          <cell r="L12">
            <v>0</v>
          </cell>
          <cell r="M12">
            <v>705.66</v>
          </cell>
          <cell r="N12">
            <v>11234.34</v>
          </cell>
        </row>
        <row r="13">
          <cell r="B13" t="str">
            <v>SANTA MARGARITA FRANCO BAEZ</v>
          </cell>
          <cell r="C13" t="str">
            <v>TECNICA EDUCATIVA</v>
          </cell>
          <cell r="D13" t="str">
            <v>00-002-0094040-1</v>
          </cell>
          <cell r="E13">
            <v>534</v>
          </cell>
          <cell r="F13">
            <v>11940</v>
          </cell>
          <cell r="G13">
            <v>0</v>
          </cell>
          <cell r="H13">
            <v>11940</v>
          </cell>
          <cell r="I13">
            <v>342.68</v>
          </cell>
          <cell r="J13">
            <v>0</v>
          </cell>
          <cell r="K13">
            <v>362.98</v>
          </cell>
          <cell r="L13">
            <v>0</v>
          </cell>
          <cell r="M13">
            <v>705.66</v>
          </cell>
          <cell r="N13">
            <v>11234.34</v>
          </cell>
        </row>
        <row r="14">
          <cell r="B14" t="str">
            <v>MARIA EUGENIA CASTRO ALMONTE</v>
          </cell>
          <cell r="C14" t="str">
            <v>TECNICA EDUCATIVA</v>
          </cell>
          <cell r="D14" t="str">
            <v>00-402-2324541-2</v>
          </cell>
          <cell r="E14">
            <v>15131</v>
          </cell>
          <cell r="F14">
            <v>12325</v>
          </cell>
          <cell r="G14">
            <v>0</v>
          </cell>
          <cell r="H14">
            <v>12325</v>
          </cell>
          <cell r="I14">
            <v>353.73</v>
          </cell>
          <cell r="J14">
            <v>0</v>
          </cell>
          <cell r="K14">
            <v>374.68</v>
          </cell>
          <cell r="L14">
            <v>0</v>
          </cell>
          <cell r="M14">
            <v>728.41</v>
          </cell>
          <cell r="N14">
            <v>11596.59</v>
          </cell>
        </row>
        <row r="15">
          <cell r="B15" t="str">
            <v>ROSSY ELAINE RIVAS GRULLON</v>
          </cell>
          <cell r="C15" t="str">
            <v>TECNICA EDUCATIVA</v>
          </cell>
          <cell r="D15" t="str">
            <v>00-402-2164626-4</v>
          </cell>
          <cell r="E15">
            <v>15481</v>
          </cell>
          <cell r="F15">
            <v>11940</v>
          </cell>
          <cell r="G15">
            <v>0</v>
          </cell>
          <cell r="H15">
            <v>11940</v>
          </cell>
          <cell r="I15">
            <v>342.68</v>
          </cell>
          <cell r="J15">
            <v>0</v>
          </cell>
          <cell r="K15">
            <v>362.98</v>
          </cell>
          <cell r="L15">
            <v>0</v>
          </cell>
          <cell r="M15">
            <v>705.66</v>
          </cell>
          <cell r="N15">
            <v>11234.34</v>
          </cell>
        </row>
        <row r="16">
          <cell r="B16" t="str">
            <v>ANYELA MILAGROS HEREDIA BRUJAN</v>
          </cell>
          <cell r="C16" t="str">
            <v>TECNICA EDUCATIVA</v>
          </cell>
          <cell r="D16" t="str">
            <v>00-402-2313825-2</v>
          </cell>
          <cell r="E16">
            <v>20776</v>
          </cell>
          <cell r="F16">
            <v>11940</v>
          </cell>
          <cell r="G16">
            <v>0</v>
          </cell>
          <cell r="H16">
            <v>11940</v>
          </cell>
          <cell r="I16">
            <v>342.68</v>
          </cell>
          <cell r="J16">
            <v>0</v>
          </cell>
          <cell r="K16">
            <v>362.98</v>
          </cell>
          <cell r="L16">
            <v>0</v>
          </cell>
          <cell r="M16">
            <v>705.66</v>
          </cell>
          <cell r="N16">
            <v>11234.34</v>
          </cell>
        </row>
        <row r="17">
          <cell r="B17" t="str">
            <v>ISMELDA NUÑEZ MEDINA</v>
          </cell>
          <cell r="C17" t="str">
            <v>TECNICA EDUCATIVA</v>
          </cell>
          <cell r="D17" t="str">
            <v>00-048-0074525-1</v>
          </cell>
          <cell r="E17">
            <v>54331</v>
          </cell>
          <cell r="F17">
            <v>11940</v>
          </cell>
          <cell r="G17">
            <v>0</v>
          </cell>
          <cell r="H17">
            <v>11940</v>
          </cell>
          <cell r="I17">
            <v>342.68</v>
          </cell>
          <cell r="J17">
            <v>0</v>
          </cell>
          <cell r="K17">
            <v>362.98</v>
          </cell>
          <cell r="L17">
            <v>0</v>
          </cell>
          <cell r="M17">
            <v>705.66</v>
          </cell>
          <cell r="N17">
            <v>11234.34</v>
          </cell>
        </row>
        <row r="18">
          <cell r="B18" t="str">
            <v>JOSEFINA ALTAGRACIA HERNANDEZ ROBLE</v>
          </cell>
          <cell r="C18" t="str">
            <v>TECNICA EDUCATIVA</v>
          </cell>
          <cell r="D18" t="str">
            <v>00-047-0139233-6</v>
          </cell>
          <cell r="E18">
            <v>54335</v>
          </cell>
          <cell r="F18">
            <v>18425</v>
          </cell>
          <cell r="G18">
            <v>0</v>
          </cell>
          <cell r="H18">
            <v>18425</v>
          </cell>
          <cell r="I18">
            <v>528.79999999999995</v>
          </cell>
          <cell r="J18">
            <v>654.35</v>
          </cell>
          <cell r="K18">
            <v>560.12</v>
          </cell>
          <cell r="L18">
            <v>0</v>
          </cell>
          <cell r="M18">
            <v>1743.27</v>
          </cell>
          <cell r="N18">
            <v>16681.73</v>
          </cell>
        </row>
        <row r="19">
          <cell r="B19" t="str">
            <v>YEREMY ALEXANDRA PICHARDO GARCIA</v>
          </cell>
          <cell r="C19" t="str">
            <v>TECNICA EDUCATIVA</v>
          </cell>
          <cell r="D19" t="str">
            <v>00-048-0088350-8</v>
          </cell>
          <cell r="E19">
            <v>54353</v>
          </cell>
          <cell r="F19">
            <v>11940</v>
          </cell>
          <cell r="G19">
            <v>0</v>
          </cell>
          <cell r="H19">
            <v>11940</v>
          </cell>
          <cell r="I19">
            <v>342.68</v>
          </cell>
          <cell r="J19">
            <v>0</v>
          </cell>
          <cell r="K19">
            <v>362.98</v>
          </cell>
          <cell r="L19">
            <v>0</v>
          </cell>
          <cell r="M19">
            <v>705.66</v>
          </cell>
          <cell r="N19">
            <v>11234.34</v>
          </cell>
        </row>
        <row r="20">
          <cell r="B20" t="str">
            <v>KILSY RANYELIS GOMEZ TEJADA</v>
          </cell>
          <cell r="C20" t="str">
            <v>TECNICA EDUCATIVA</v>
          </cell>
          <cell r="D20" t="str">
            <v>00-402-2273640-3</v>
          </cell>
          <cell r="E20">
            <v>55402</v>
          </cell>
          <cell r="F20">
            <v>11940</v>
          </cell>
          <cell r="G20">
            <v>0</v>
          </cell>
          <cell r="H20">
            <v>11940</v>
          </cell>
          <cell r="I20">
            <v>342.68</v>
          </cell>
          <cell r="J20">
            <v>0</v>
          </cell>
          <cell r="K20">
            <v>362.98</v>
          </cell>
          <cell r="L20">
            <v>0</v>
          </cell>
          <cell r="M20">
            <v>705.66</v>
          </cell>
          <cell r="N20">
            <v>11234.34</v>
          </cell>
        </row>
        <row r="21">
          <cell r="B21" t="str">
            <v>ALBA IRIS CAPELLAN ROJAS</v>
          </cell>
          <cell r="C21" t="str">
            <v>TECNICA EDUCATIVA</v>
          </cell>
          <cell r="D21" t="str">
            <v>00-031-0481999-4</v>
          </cell>
          <cell r="E21">
            <v>55763</v>
          </cell>
          <cell r="F21">
            <v>11940</v>
          </cell>
          <cell r="G21">
            <v>0</v>
          </cell>
          <cell r="H21">
            <v>11940</v>
          </cell>
          <cell r="I21">
            <v>342.68</v>
          </cell>
          <cell r="J21">
            <v>0</v>
          </cell>
          <cell r="K21">
            <v>362.98</v>
          </cell>
          <cell r="L21">
            <v>0</v>
          </cell>
          <cell r="M21">
            <v>705.66</v>
          </cell>
          <cell r="N21">
            <v>11234.34</v>
          </cell>
        </row>
        <row r="22">
          <cell r="B22" t="str">
            <v>KATHERINE PAULINO GARCIA</v>
          </cell>
          <cell r="C22" t="str">
            <v>TECNICA EDUCATIVA</v>
          </cell>
          <cell r="D22" t="str">
            <v>00-031-0567222-8</v>
          </cell>
          <cell r="E22">
            <v>55775</v>
          </cell>
          <cell r="F22">
            <v>11940</v>
          </cell>
          <cell r="G22">
            <v>0</v>
          </cell>
          <cell r="H22">
            <v>11940</v>
          </cell>
          <cell r="I22">
            <v>342.68</v>
          </cell>
          <cell r="J22">
            <v>0</v>
          </cell>
          <cell r="K22">
            <v>362.98</v>
          </cell>
          <cell r="L22">
            <v>0</v>
          </cell>
          <cell r="M22">
            <v>705.66</v>
          </cell>
          <cell r="N22">
            <v>11234.34</v>
          </cell>
        </row>
        <row r="23">
          <cell r="B23" t="str">
            <v>CRISTINA ISABEL CONTRERA LOPEZ</v>
          </cell>
          <cell r="C23" t="str">
            <v>TECNICA EDUCATIVA</v>
          </cell>
          <cell r="D23" t="str">
            <v>00-001-1236335-3</v>
          </cell>
          <cell r="E23">
            <v>99999760</v>
          </cell>
          <cell r="F23">
            <v>11940</v>
          </cell>
          <cell r="G23">
            <v>0</v>
          </cell>
          <cell r="H23">
            <v>11940</v>
          </cell>
          <cell r="I23">
            <v>342.68</v>
          </cell>
          <cell r="J23">
            <v>0</v>
          </cell>
          <cell r="K23">
            <v>362.98</v>
          </cell>
          <cell r="L23">
            <v>0</v>
          </cell>
          <cell r="M23">
            <v>705.66</v>
          </cell>
          <cell r="N23">
            <v>11234.34</v>
          </cell>
        </row>
        <row r="24">
          <cell r="B24" t="str">
            <v>LEOQUIDIA ROMERO GONZALEZ</v>
          </cell>
          <cell r="C24" t="str">
            <v>TECNICA EDUCATIVA</v>
          </cell>
          <cell r="D24" t="str">
            <v>00-402-2186825-6</v>
          </cell>
          <cell r="E24">
            <v>99999775</v>
          </cell>
          <cell r="F24">
            <v>11940</v>
          </cell>
          <cell r="G24">
            <v>0</v>
          </cell>
          <cell r="H24">
            <v>11940</v>
          </cell>
          <cell r="I24">
            <v>342.68</v>
          </cell>
          <cell r="J24">
            <v>0</v>
          </cell>
          <cell r="K24">
            <v>362.98</v>
          </cell>
          <cell r="L24">
            <v>0</v>
          </cell>
          <cell r="M24">
            <v>705.66</v>
          </cell>
          <cell r="N24">
            <v>11234.34</v>
          </cell>
        </row>
        <row r="25">
          <cell r="B25" t="str">
            <v>YARITZA NATACHA CERON MARIÑEZ</v>
          </cell>
          <cell r="C25" t="str">
            <v>ANALISTA DE FORMACION CONTINU</v>
          </cell>
          <cell r="D25" t="str">
            <v>00-402-2121756-1</v>
          </cell>
          <cell r="E25">
            <v>21620</v>
          </cell>
          <cell r="F25">
            <v>18000</v>
          </cell>
          <cell r="G25">
            <v>0</v>
          </cell>
          <cell r="H25">
            <v>18000</v>
          </cell>
          <cell r="I25">
            <v>516.6</v>
          </cell>
          <cell r="J25">
            <v>4234.05</v>
          </cell>
          <cell r="K25">
            <v>547.20000000000005</v>
          </cell>
          <cell r="L25">
            <v>0</v>
          </cell>
          <cell r="M25">
            <v>5297.85</v>
          </cell>
          <cell r="N25">
            <v>12702.15</v>
          </cell>
        </row>
        <row r="26">
          <cell r="B26" t="str">
            <v>HENRY JOSE MINAYA TRINIDAD</v>
          </cell>
          <cell r="C26" t="str">
            <v>AUXILIAR DE ALMACEN Y SUMINIS</v>
          </cell>
          <cell r="D26" t="str">
            <v>00-402-4401657-8</v>
          </cell>
          <cell r="E26">
            <v>79</v>
          </cell>
          <cell r="F26">
            <v>28000</v>
          </cell>
          <cell r="G26">
            <v>0</v>
          </cell>
          <cell r="H26">
            <v>28000</v>
          </cell>
          <cell r="I26">
            <v>803.6</v>
          </cell>
          <cell r="J26">
            <v>1854</v>
          </cell>
          <cell r="K26">
            <v>851.2</v>
          </cell>
          <cell r="L26">
            <v>0</v>
          </cell>
          <cell r="M26">
            <v>3508.8</v>
          </cell>
          <cell r="N26">
            <v>24491.200000000001</v>
          </cell>
        </row>
        <row r="27">
          <cell r="B27" t="str">
            <v>ENMANUEL  ALVAREZ SELMAN</v>
          </cell>
          <cell r="C27" t="str">
            <v>ANALISTA DE COMPRAS Y CONTRAT</v>
          </cell>
          <cell r="D27" t="str">
            <v>00-001-1813279-4</v>
          </cell>
          <cell r="E27">
            <v>3</v>
          </cell>
          <cell r="F27">
            <v>45000</v>
          </cell>
          <cell r="G27">
            <v>0</v>
          </cell>
          <cell r="H27">
            <v>45000</v>
          </cell>
          <cell r="I27">
            <v>1291.5</v>
          </cell>
          <cell r="J27">
            <v>10585.13</v>
          </cell>
          <cell r="K27">
            <v>1368</v>
          </cell>
          <cell r="L27">
            <v>0</v>
          </cell>
          <cell r="M27">
            <v>13244.63</v>
          </cell>
          <cell r="N27">
            <v>31755.37</v>
          </cell>
        </row>
        <row r="28">
          <cell r="B28" t="str">
            <v>NICOLE VIRGINIA ALMONTE PEREZ</v>
          </cell>
          <cell r="C28" t="str">
            <v>TECNICO ADM</v>
          </cell>
          <cell r="D28" t="str">
            <v>00-402-3017954-7</v>
          </cell>
          <cell r="E28">
            <v>99998656</v>
          </cell>
          <cell r="F28">
            <v>33000</v>
          </cell>
          <cell r="G28">
            <v>0</v>
          </cell>
          <cell r="H28">
            <v>33000</v>
          </cell>
          <cell r="I28">
            <v>947.1</v>
          </cell>
          <cell r="J28">
            <v>5688</v>
          </cell>
          <cell r="K28">
            <v>1003.2</v>
          </cell>
          <cell r="L28">
            <v>0</v>
          </cell>
          <cell r="M28">
            <v>7638.3</v>
          </cell>
          <cell r="N28">
            <v>25361.7</v>
          </cell>
        </row>
        <row r="29">
          <cell r="B29" t="str">
            <v>GABRIEL  LINAREZ DE JESUS</v>
          </cell>
          <cell r="C29" t="str">
            <v>CHOFER I</v>
          </cell>
          <cell r="D29" t="str">
            <v>00-402-1520857-6</v>
          </cell>
          <cell r="E29">
            <v>375</v>
          </cell>
          <cell r="F29">
            <v>23750</v>
          </cell>
          <cell r="G29">
            <v>0</v>
          </cell>
          <cell r="H29">
            <v>23750</v>
          </cell>
          <cell r="I29">
            <v>681.62</v>
          </cell>
          <cell r="J29">
            <v>1854</v>
          </cell>
          <cell r="K29">
            <v>722</v>
          </cell>
          <cell r="L29">
            <v>0</v>
          </cell>
          <cell r="M29">
            <v>3257.62</v>
          </cell>
          <cell r="N29">
            <v>20492.38</v>
          </cell>
        </row>
        <row r="30">
          <cell r="B30" t="str">
            <v>ROSEMARY DIAZ NOLASCO</v>
          </cell>
          <cell r="C30" t="str">
            <v xml:space="preserve">TECNICO DE IMPLEMENTACION DE </v>
          </cell>
          <cell r="D30" t="str">
            <v>00-225-0011536-9</v>
          </cell>
          <cell r="E30">
            <v>14</v>
          </cell>
          <cell r="F30">
            <v>46750</v>
          </cell>
          <cell r="G30">
            <v>0</v>
          </cell>
          <cell r="H30">
            <v>46750</v>
          </cell>
          <cell r="I30">
            <v>1341.72</v>
          </cell>
          <cell r="J30">
            <v>6695.19</v>
          </cell>
          <cell r="K30">
            <v>1421.2</v>
          </cell>
          <cell r="L30">
            <v>0</v>
          </cell>
          <cell r="M30">
            <v>9458.11</v>
          </cell>
          <cell r="N30">
            <v>37291.89</v>
          </cell>
        </row>
        <row r="31">
          <cell r="B31" t="str">
            <v>GINA MASSIEL DUVAL SANTOS</v>
          </cell>
          <cell r="C31" t="str">
            <v>TECNICO ADM</v>
          </cell>
          <cell r="D31" t="str">
            <v>00-001-1812049-2</v>
          </cell>
          <cell r="E31">
            <v>5</v>
          </cell>
          <cell r="F31">
            <v>45000</v>
          </cell>
          <cell r="G31">
            <v>0</v>
          </cell>
          <cell r="H31">
            <v>45000</v>
          </cell>
          <cell r="I31">
            <v>1291.5</v>
          </cell>
          <cell r="J31">
            <v>9075.24</v>
          </cell>
          <cell r="K31">
            <v>1368</v>
          </cell>
          <cell r="L31">
            <v>0</v>
          </cell>
          <cell r="M31">
            <v>11734.74</v>
          </cell>
          <cell r="N31">
            <v>33265.26</v>
          </cell>
        </row>
        <row r="32">
          <cell r="B32" t="str">
            <v>ELIZABET PARIS BERNARDA MOYA ALMONTE</v>
          </cell>
          <cell r="C32" t="str">
            <v>ANIMADOR COMUNITARIO</v>
          </cell>
          <cell r="D32" t="str">
            <v>00-402-1283308-7</v>
          </cell>
          <cell r="E32">
            <v>119</v>
          </cell>
          <cell r="F32">
            <v>12325</v>
          </cell>
          <cell r="G32">
            <v>0</v>
          </cell>
          <cell r="H32">
            <v>12325</v>
          </cell>
          <cell r="I32">
            <v>353.73</v>
          </cell>
          <cell r="J32">
            <v>0</v>
          </cell>
          <cell r="K32">
            <v>374.68</v>
          </cell>
          <cell r="L32">
            <v>0</v>
          </cell>
          <cell r="M32">
            <v>728.41</v>
          </cell>
          <cell r="N32">
            <v>11596.59</v>
          </cell>
        </row>
        <row r="33">
          <cell r="B33" t="str">
            <v>MARIA ALTAGRACIA BRUNO DE LA CRUZ</v>
          </cell>
          <cell r="C33" t="str">
            <v>ANIMADOR COMUNITARIO</v>
          </cell>
          <cell r="D33" t="str">
            <v>00-224-0062719-0</v>
          </cell>
          <cell r="E33">
            <v>5476</v>
          </cell>
          <cell r="F33">
            <v>16925</v>
          </cell>
          <cell r="G33">
            <v>0</v>
          </cell>
          <cell r="H33">
            <v>16925</v>
          </cell>
          <cell r="I33">
            <v>485.75</v>
          </cell>
          <cell r="J33">
            <v>442.65</v>
          </cell>
          <cell r="K33">
            <v>514.52</v>
          </cell>
          <cell r="L33">
            <v>0</v>
          </cell>
          <cell r="M33">
            <v>1442.92</v>
          </cell>
          <cell r="N33">
            <v>15482.08</v>
          </cell>
        </row>
        <row r="34">
          <cell r="B34" t="str">
            <v>YESENIA ALTAGRACIA BAEZ ROMERO</v>
          </cell>
          <cell r="C34" t="str">
            <v>ANIMADOR COMUNITARIO</v>
          </cell>
          <cell r="D34" t="str">
            <v>00-031-0049484-2</v>
          </cell>
          <cell r="E34">
            <v>13645</v>
          </cell>
          <cell r="F34">
            <v>10050</v>
          </cell>
          <cell r="G34">
            <v>0</v>
          </cell>
          <cell r="H34">
            <v>10050</v>
          </cell>
          <cell r="I34">
            <v>288.44</v>
          </cell>
          <cell r="J34">
            <v>0</v>
          </cell>
          <cell r="K34">
            <v>305.52</v>
          </cell>
          <cell r="L34">
            <v>0</v>
          </cell>
          <cell r="M34">
            <v>593.96</v>
          </cell>
          <cell r="N34">
            <v>9456.0400000000009</v>
          </cell>
        </row>
        <row r="35">
          <cell r="B35" t="str">
            <v>ARISLEIDA MARIA OVALLES GARCIA</v>
          </cell>
          <cell r="C35" t="str">
            <v>ANIMADOR COMUNITARIO</v>
          </cell>
          <cell r="D35" t="str">
            <v>00-001-1697995-6</v>
          </cell>
          <cell r="E35">
            <v>17455</v>
          </cell>
          <cell r="F35">
            <v>12325</v>
          </cell>
          <cell r="G35">
            <v>0</v>
          </cell>
          <cell r="H35">
            <v>12325</v>
          </cell>
          <cell r="I35">
            <v>353.73</v>
          </cell>
          <cell r="J35">
            <v>0</v>
          </cell>
          <cell r="K35">
            <v>374.68</v>
          </cell>
          <cell r="L35">
            <v>0</v>
          </cell>
          <cell r="M35">
            <v>728.41</v>
          </cell>
          <cell r="N35">
            <v>11596.59</v>
          </cell>
        </row>
        <row r="36">
          <cell r="B36" t="str">
            <v>RUTH DELANIA MARIANO SEVERINO</v>
          </cell>
          <cell r="C36" t="str">
            <v>ANIMADOR COMUNITARIO</v>
          </cell>
          <cell r="D36" t="str">
            <v>00-090-0021187-1</v>
          </cell>
          <cell r="E36">
            <v>23075</v>
          </cell>
          <cell r="F36">
            <v>10050</v>
          </cell>
          <cell r="G36">
            <v>0</v>
          </cell>
          <cell r="H36">
            <v>10050</v>
          </cell>
          <cell r="I36">
            <v>288.44</v>
          </cell>
          <cell r="J36">
            <v>0</v>
          </cell>
          <cell r="K36">
            <v>305.52</v>
          </cell>
          <cell r="L36">
            <v>0</v>
          </cell>
          <cell r="M36">
            <v>593.96</v>
          </cell>
          <cell r="N36">
            <v>9456.0400000000009</v>
          </cell>
        </row>
        <row r="37">
          <cell r="B37" t="str">
            <v>DILCIA MARIA AQUINO SUAZO</v>
          </cell>
          <cell r="C37" t="str">
            <v>ANIMADOR COMUNITARIO</v>
          </cell>
          <cell r="D37" t="str">
            <v>00-084-0016515-8</v>
          </cell>
          <cell r="E37">
            <v>23433</v>
          </cell>
          <cell r="F37">
            <v>12325</v>
          </cell>
          <cell r="G37">
            <v>0</v>
          </cell>
          <cell r="H37">
            <v>12325</v>
          </cell>
          <cell r="I37">
            <v>353.73</v>
          </cell>
          <cell r="J37">
            <v>0</v>
          </cell>
          <cell r="K37">
            <v>374.68</v>
          </cell>
          <cell r="L37">
            <v>0</v>
          </cell>
          <cell r="M37">
            <v>728.41</v>
          </cell>
          <cell r="N37">
            <v>11596.59</v>
          </cell>
        </row>
        <row r="38">
          <cell r="B38" t="str">
            <v>ANA ALEIDY LUIS BELISARIO</v>
          </cell>
          <cell r="C38" t="str">
            <v>ANIMADOR COMUNITARIO</v>
          </cell>
          <cell r="D38" t="str">
            <v>00-138-0007669-0</v>
          </cell>
          <cell r="E38">
            <v>138747</v>
          </cell>
          <cell r="F38">
            <v>11940</v>
          </cell>
          <cell r="G38">
            <v>0</v>
          </cell>
          <cell r="H38">
            <v>11940</v>
          </cell>
          <cell r="I38">
            <v>342.68</v>
          </cell>
          <cell r="J38">
            <v>0</v>
          </cell>
          <cell r="K38">
            <v>362.98</v>
          </cell>
          <cell r="L38">
            <v>0</v>
          </cell>
          <cell r="M38">
            <v>705.66</v>
          </cell>
          <cell r="N38">
            <v>11234.34</v>
          </cell>
        </row>
        <row r="39">
          <cell r="B39" t="str">
            <v>AGUSTINA REYES</v>
          </cell>
          <cell r="C39" t="str">
            <v>ANIMADOR COMUNITARIO</v>
          </cell>
          <cell r="D39" t="str">
            <v>00-067-0008649-6</v>
          </cell>
          <cell r="E39">
            <v>197133</v>
          </cell>
          <cell r="F39">
            <v>12325</v>
          </cell>
          <cell r="G39">
            <v>0</v>
          </cell>
          <cell r="H39">
            <v>12325</v>
          </cell>
          <cell r="I39">
            <v>353.73</v>
          </cell>
          <cell r="J39">
            <v>0</v>
          </cell>
          <cell r="K39">
            <v>374.68</v>
          </cell>
          <cell r="L39">
            <v>0</v>
          </cell>
          <cell r="M39">
            <v>728.41</v>
          </cell>
          <cell r="N39">
            <v>11596.59</v>
          </cell>
        </row>
        <row r="40">
          <cell r="B40" t="str">
            <v>MILAGROS FABIAN NUÑEZ</v>
          </cell>
          <cell r="C40" t="str">
            <v>ANIMADOR COMUNITARIO</v>
          </cell>
          <cell r="D40" t="str">
            <v>00-402-3189115-7</v>
          </cell>
          <cell r="E40">
            <v>202397</v>
          </cell>
          <cell r="F40">
            <v>12325</v>
          </cell>
          <cell r="G40">
            <v>0</v>
          </cell>
          <cell r="H40">
            <v>12325</v>
          </cell>
          <cell r="I40">
            <v>353.73</v>
          </cell>
          <cell r="J40">
            <v>0</v>
          </cell>
          <cell r="K40">
            <v>374.68</v>
          </cell>
          <cell r="L40">
            <v>0</v>
          </cell>
          <cell r="M40">
            <v>728.41</v>
          </cell>
          <cell r="N40">
            <v>11596.59</v>
          </cell>
        </row>
        <row r="41">
          <cell r="B41" t="str">
            <v>MARIA DEL CARMEN LIRIANO TAPIA</v>
          </cell>
          <cell r="C41" t="str">
            <v>ANIMADOR COMUNITARIO</v>
          </cell>
          <cell r="D41" t="str">
            <v>00-223-0045059-4</v>
          </cell>
          <cell r="E41">
            <v>203363</v>
          </cell>
          <cell r="F41">
            <v>18425</v>
          </cell>
          <cell r="G41">
            <v>0</v>
          </cell>
          <cell r="H41">
            <v>18425</v>
          </cell>
          <cell r="I41">
            <v>528.79999999999995</v>
          </cell>
          <cell r="J41">
            <v>0</v>
          </cell>
          <cell r="K41">
            <v>560.12</v>
          </cell>
          <cell r="L41">
            <v>0</v>
          </cell>
          <cell r="M41">
            <v>1088.92</v>
          </cell>
          <cell r="N41">
            <v>17336.080000000002</v>
          </cell>
        </row>
        <row r="42">
          <cell r="B42" t="str">
            <v>CRISTINA ROSARIO DEL ROSARIO</v>
          </cell>
          <cell r="C42" t="str">
            <v>ANIMADOR COMUNITARIO</v>
          </cell>
          <cell r="D42" t="str">
            <v>00-001-1715689-3</v>
          </cell>
          <cell r="E42">
            <v>203397</v>
          </cell>
          <cell r="F42">
            <v>11940</v>
          </cell>
          <cell r="G42">
            <v>0</v>
          </cell>
          <cell r="H42">
            <v>11940</v>
          </cell>
          <cell r="I42">
            <v>342.68</v>
          </cell>
          <cell r="J42">
            <v>0</v>
          </cell>
          <cell r="K42">
            <v>362.98</v>
          </cell>
          <cell r="L42">
            <v>0</v>
          </cell>
          <cell r="M42">
            <v>705.66</v>
          </cell>
          <cell r="N42">
            <v>11234.34</v>
          </cell>
        </row>
        <row r="43">
          <cell r="B43" t="str">
            <v>DANIELA NICOLE TAVAREZ QUIROZ</v>
          </cell>
          <cell r="C43" t="str">
            <v>ANIMADOR COMUNITARIO</v>
          </cell>
          <cell r="D43" t="str">
            <v>00-402-1298651-3</v>
          </cell>
          <cell r="E43">
            <v>204404</v>
          </cell>
          <cell r="F43">
            <v>11940</v>
          </cell>
          <cell r="G43">
            <v>0</v>
          </cell>
          <cell r="H43">
            <v>11940</v>
          </cell>
          <cell r="I43">
            <v>342.68</v>
          </cell>
          <cell r="J43">
            <v>0</v>
          </cell>
          <cell r="K43">
            <v>362.98</v>
          </cell>
          <cell r="L43">
            <v>0</v>
          </cell>
          <cell r="M43">
            <v>705.66</v>
          </cell>
          <cell r="N43">
            <v>11234.34</v>
          </cell>
        </row>
        <row r="44">
          <cell r="B44" t="str">
            <v>ANGELICA BERNARDA HERNANDEZ DE CONTRERAS</v>
          </cell>
          <cell r="C44" t="str">
            <v>TECNICA EDUCATIVA</v>
          </cell>
          <cell r="D44" t="str">
            <v>00-031-0504700-9</v>
          </cell>
          <cell r="E44">
            <v>248</v>
          </cell>
          <cell r="F44">
            <v>11940</v>
          </cell>
          <cell r="G44">
            <v>0</v>
          </cell>
          <cell r="H44">
            <v>11940</v>
          </cell>
          <cell r="I44">
            <v>342.68</v>
          </cell>
          <cell r="J44">
            <v>0</v>
          </cell>
          <cell r="K44">
            <v>362.98</v>
          </cell>
          <cell r="L44">
            <v>0</v>
          </cell>
          <cell r="M44">
            <v>705.66</v>
          </cell>
          <cell r="N44">
            <v>11234.34</v>
          </cell>
        </row>
        <row r="45">
          <cell r="B45" t="str">
            <v>CLARA LUZ JIMENEZ JIMENEZ</v>
          </cell>
          <cell r="C45" t="str">
            <v>TECNICA EDUCATIVA</v>
          </cell>
          <cell r="D45" t="str">
            <v>00-402-2165164-5</v>
          </cell>
          <cell r="E45">
            <v>459</v>
          </cell>
          <cell r="F45">
            <v>11940</v>
          </cell>
          <cell r="G45">
            <v>0</v>
          </cell>
          <cell r="H45">
            <v>11940</v>
          </cell>
          <cell r="I45">
            <v>342.68</v>
          </cell>
          <cell r="J45">
            <v>0</v>
          </cell>
          <cell r="K45">
            <v>362.98</v>
          </cell>
          <cell r="L45">
            <v>0</v>
          </cell>
          <cell r="M45">
            <v>705.66</v>
          </cell>
          <cell r="N45">
            <v>11234.34</v>
          </cell>
        </row>
        <row r="46">
          <cell r="B46" t="str">
            <v>ANNY ROSY VOLQUEZ DIFFO DE MEDINA</v>
          </cell>
          <cell r="C46" t="str">
            <v>TECNICA EDUCATIVA</v>
          </cell>
          <cell r="D46" t="str">
            <v>00-402-2065331-1</v>
          </cell>
          <cell r="E46">
            <v>463</v>
          </cell>
          <cell r="F46">
            <v>11940</v>
          </cell>
          <cell r="G46">
            <v>0</v>
          </cell>
          <cell r="H46">
            <v>11940</v>
          </cell>
          <cell r="I46">
            <v>342.68</v>
          </cell>
          <cell r="J46">
            <v>0</v>
          </cell>
          <cell r="K46">
            <v>362.98</v>
          </cell>
          <cell r="L46">
            <v>0</v>
          </cell>
          <cell r="M46">
            <v>705.66</v>
          </cell>
          <cell r="N46">
            <v>11234.34</v>
          </cell>
        </row>
        <row r="47">
          <cell r="B47" t="str">
            <v>MARLENY CAROLINA INOA WILMORE</v>
          </cell>
          <cell r="C47" t="str">
            <v>TECNICA EDUCATIVA</v>
          </cell>
          <cell r="D47" t="str">
            <v>00-224-0066191-8</v>
          </cell>
          <cell r="E47">
            <v>219912</v>
          </cell>
          <cell r="F47">
            <v>11940</v>
          </cell>
          <cell r="G47">
            <v>0</v>
          </cell>
          <cell r="H47">
            <v>11940</v>
          </cell>
          <cell r="I47">
            <v>342.68</v>
          </cell>
          <cell r="J47">
            <v>0</v>
          </cell>
          <cell r="K47">
            <v>362.98</v>
          </cell>
          <cell r="L47">
            <v>0</v>
          </cell>
          <cell r="M47">
            <v>705.66</v>
          </cell>
          <cell r="N47">
            <v>11234.34</v>
          </cell>
        </row>
        <row r="48">
          <cell r="B48" t="str">
            <v>MIRLA DILENIA SANCHEZ NIVAR DE ESPINAL</v>
          </cell>
          <cell r="C48" t="str">
            <v>AGENTE DE SALUD EMOCIONAL</v>
          </cell>
          <cell r="D48" t="str">
            <v>00-001-0453730-3</v>
          </cell>
          <cell r="E48">
            <v>238</v>
          </cell>
          <cell r="F48">
            <v>25025</v>
          </cell>
          <cell r="G48">
            <v>0</v>
          </cell>
          <cell r="H48">
            <v>25025</v>
          </cell>
          <cell r="I48">
            <v>718.22</v>
          </cell>
          <cell r="J48">
            <v>2161.4699999999998</v>
          </cell>
          <cell r="K48">
            <v>760.76</v>
          </cell>
          <cell r="L48">
            <v>0</v>
          </cell>
          <cell r="M48">
            <v>3640.45</v>
          </cell>
          <cell r="N48">
            <v>21384.55</v>
          </cell>
        </row>
        <row r="49">
          <cell r="B49" t="str">
            <v>GLENDHALY  ESTHEFHANY MOTA   DE LA CRUZ</v>
          </cell>
          <cell r="C49" t="str">
            <v>SECRETARIA</v>
          </cell>
          <cell r="D49" t="str">
            <v>00-047-0191446-9</v>
          </cell>
          <cell r="E49">
            <v>740</v>
          </cell>
          <cell r="F49">
            <v>30425</v>
          </cell>
          <cell r="G49">
            <v>0</v>
          </cell>
          <cell r="H49">
            <v>30425</v>
          </cell>
          <cell r="I49">
            <v>873.2</v>
          </cell>
          <cell r="J49">
            <v>2136.27</v>
          </cell>
          <cell r="K49">
            <v>924.92</v>
          </cell>
          <cell r="L49">
            <v>0</v>
          </cell>
          <cell r="M49">
            <v>3934.39</v>
          </cell>
          <cell r="N49">
            <v>26490.61</v>
          </cell>
        </row>
        <row r="50">
          <cell r="B50" t="str">
            <v>MAIRA LUISA DEL CARMEN DIAZ GOMEZ</v>
          </cell>
          <cell r="C50" t="str">
            <v>AUXILIAR ADMINISTRATIVO</v>
          </cell>
          <cell r="D50" t="str">
            <v>00-001-0165321-0</v>
          </cell>
          <cell r="E50">
            <v>330</v>
          </cell>
          <cell r="F50">
            <v>17000</v>
          </cell>
          <cell r="G50">
            <v>0</v>
          </cell>
          <cell r="H50">
            <v>17000</v>
          </cell>
          <cell r="I50">
            <v>487.9</v>
          </cell>
          <cell r="J50">
            <v>1854</v>
          </cell>
          <cell r="K50">
            <v>516.79999999999995</v>
          </cell>
          <cell r="L50">
            <v>0</v>
          </cell>
          <cell r="M50">
            <v>2858.7</v>
          </cell>
          <cell r="N50">
            <v>14141.3</v>
          </cell>
        </row>
        <row r="51">
          <cell r="B51" t="str">
            <v>AIDA AMELIA CASTILLO DE LA ROSA</v>
          </cell>
          <cell r="C51" t="str">
            <v>TECNICO ADM</v>
          </cell>
          <cell r="D51" t="str">
            <v>00-037-0061596-0</v>
          </cell>
          <cell r="E51">
            <v>5065</v>
          </cell>
          <cell r="F51">
            <v>19000</v>
          </cell>
          <cell r="G51">
            <v>0</v>
          </cell>
          <cell r="H51">
            <v>19000</v>
          </cell>
          <cell r="I51">
            <v>545.29999999999995</v>
          </cell>
          <cell r="J51">
            <v>1878.95</v>
          </cell>
          <cell r="K51">
            <v>577.6</v>
          </cell>
          <cell r="L51">
            <v>0</v>
          </cell>
          <cell r="M51">
            <v>3001.85</v>
          </cell>
          <cell r="N51">
            <v>15998.15</v>
          </cell>
        </row>
        <row r="52">
          <cell r="B52" t="str">
            <v>MARIA DEL CARMEN RAMIREZ MARTINEZ</v>
          </cell>
          <cell r="C52" t="str">
            <v>TECNICO ADM</v>
          </cell>
          <cell r="D52" t="str">
            <v>00-071-0041417-1</v>
          </cell>
          <cell r="E52">
            <v>55336</v>
          </cell>
          <cell r="F52">
            <v>8500</v>
          </cell>
          <cell r="G52">
            <v>0</v>
          </cell>
          <cell r="H52">
            <v>8500</v>
          </cell>
          <cell r="I52">
            <v>243.95</v>
          </cell>
          <cell r="J52">
            <v>654.35</v>
          </cell>
          <cell r="K52">
            <v>258.39999999999998</v>
          </cell>
          <cell r="L52">
            <v>0</v>
          </cell>
          <cell r="M52">
            <v>1156.7</v>
          </cell>
          <cell r="N52">
            <v>7343.3</v>
          </cell>
        </row>
        <row r="53">
          <cell r="B53" t="str">
            <v>JEANNY MABEL GUTIERREZ RODRIGUEZ</v>
          </cell>
          <cell r="C53" t="str">
            <v>PORTERO</v>
          </cell>
          <cell r="D53" t="str">
            <v>00-031-0417236-0</v>
          </cell>
          <cell r="E53">
            <v>63997</v>
          </cell>
          <cell r="F53">
            <v>5750</v>
          </cell>
          <cell r="G53">
            <v>0</v>
          </cell>
          <cell r="H53">
            <v>5750</v>
          </cell>
          <cell r="I53">
            <v>165.02</v>
          </cell>
          <cell r="J53">
            <v>0</v>
          </cell>
          <cell r="K53">
            <v>174.8</v>
          </cell>
          <cell r="L53">
            <v>0</v>
          </cell>
          <cell r="M53">
            <v>339.82</v>
          </cell>
          <cell r="N53">
            <v>5410.18</v>
          </cell>
        </row>
        <row r="54">
          <cell r="B54" t="str">
            <v>NAOMY ESTHER VICENTE PAULINO</v>
          </cell>
          <cell r="C54" t="str">
            <v>CONSERJE</v>
          </cell>
          <cell r="D54" t="str">
            <v>00-402-2753540-4</v>
          </cell>
          <cell r="E54">
            <v>250378</v>
          </cell>
          <cell r="F54">
            <v>5750</v>
          </cell>
          <cell r="G54">
            <v>0</v>
          </cell>
          <cell r="H54">
            <v>5750</v>
          </cell>
          <cell r="I54">
            <v>165.02</v>
          </cell>
          <cell r="J54">
            <v>0</v>
          </cell>
          <cell r="K54">
            <v>174.8</v>
          </cell>
          <cell r="L54">
            <v>0</v>
          </cell>
          <cell r="M54">
            <v>339.82</v>
          </cell>
          <cell r="N54">
            <v>5410.18</v>
          </cell>
        </row>
        <row r="55">
          <cell r="B55" t="str">
            <v>ROOK ESTHER VICENTE VELOZ</v>
          </cell>
          <cell r="C55" t="str">
            <v>CONSERJE</v>
          </cell>
          <cell r="D55" t="str">
            <v>00-109-0008727-0</v>
          </cell>
          <cell r="E55">
            <v>99999717</v>
          </cell>
          <cell r="F55">
            <v>5750</v>
          </cell>
          <cell r="G55">
            <v>0</v>
          </cell>
          <cell r="H55">
            <v>5750</v>
          </cell>
          <cell r="I55">
            <v>165.02</v>
          </cell>
          <cell r="J55">
            <v>0</v>
          </cell>
          <cell r="K55">
            <v>174.8</v>
          </cell>
          <cell r="L55">
            <v>0</v>
          </cell>
          <cell r="M55">
            <v>339.82</v>
          </cell>
          <cell r="N55">
            <v>5410.18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68"/>
  <sheetViews>
    <sheetView showGridLines="0" tabSelected="1" workbookViewId="0">
      <pane ySplit="6" topLeftCell="A7" activePane="bottomLeft" state="frozen"/>
      <selection pane="bottomLeft" activeCell="F8" sqref="F8"/>
    </sheetView>
  </sheetViews>
  <sheetFormatPr baseColWidth="10" defaultRowHeight="15" x14ac:dyDescent="0.25"/>
  <cols>
    <col min="1" max="1" width="1.42578125" customWidth="1"/>
    <col min="2" max="2" width="32.140625" customWidth="1"/>
    <col min="3" max="3" width="4.28515625" customWidth="1"/>
    <col min="4" max="4" width="35.28515625" customWidth="1"/>
    <col min="5" max="5" width="35.5703125" style="1" customWidth="1"/>
    <col min="6" max="6" width="15.140625" customWidth="1"/>
    <col min="7" max="7" width="21.42578125" customWidth="1"/>
    <col min="8" max="8" width="11.85546875" customWidth="1"/>
    <col min="9" max="9" width="9.7109375" customWidth="1"/>
    <col min="10" max="10" width="9.28515625" customWidth="1"/>
    <col min="11" max="11" width="10.85546875" customWidth="1"/>
    <col min="12" max="12" width="10" customWidth="1"/>
    <col min="13" max="13" width="9.85546875" customWidth="1"/>
  </cols>
  <sheetData>
    <row r="1" spans="1:25" ht="7.5" customHeight="1" x14ac:dyDescent="0.25"/>
    <row r="2" spans="1:25" ht="31.5" customHeight="1" x14ac:dyDescent="0.25">
      <c r="C2" s="29" t="s">
        <v>77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5" ht="28.5" customHeight="1" x14ac:dyDescent="0.25">
      <c r="C3" s="30" t="s">
        <v>127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</row>
    <row r="4" spans="1:25" ht="30" customHeight="1" x14ac:dyDescent="0.25">
      <c r="E4"/>
    </row>
    <row r="5" spans="1:25" ht="7.5" customHeight="1" x14ac:dyDescent="0.25">
      <c r="E5"/>
    </row>
    <row r="6" spans="1:25" ht="19.5" customHeight="1" x14ac:dyDescent="0.25">
      <c r="A6" s="31" t="s">
        <v>0</v>
      </c>
      <c r="B6" s="31"/>
      <c r="C6" s="31"/>
      <c r="D6" s="4" t="s">
        <v>1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25" ht="11.25" customHeight="1" x14ac:dyDescent="0.25">
      <c r="A7" s="32" t="s">
        <v>30</v>
      </c>
      <c r="B7" s="32"/>
      <c r="C7" s="32"/>
      <c r="D7" s="6" t="s">
        <v>26</v>
      </c>
      <c r="E7" s="6" t="s">
        <v>25</v>
      </c>
      <c r="F7" s="6" t="s">
        <v>11</v>
      </c>
      <c r="G7" s="6" t="s">
        <v>12</v>
      </c>
      <c r="H7" s="7">
        <f>VLOOKUP($A7,'[1]INTERINATO JULIO 2024 (2)'!$B$5:$N$55,7,FALSE)</f>
        <v>11940</v>
      </c>
      <c r="I7" s="7">
        <v>342.68</v>
      </c>
      <c r="J7" s="7">
        <v>0</v>
      </c>
      <c r="K7" s="7">
        <v>362.98</v>
      </c>
      <c r="L7" s="7">
        <v>0</v>
      </c>
      <c r="M7" s="7">
        <v>11234.34</v>
      </c>
      <c r="O7" s="2"/>
      <c r="P7" s="2"/>
      <c r="Q7" s="2"/>
      <c r="R7" s="2"/>
      <c r="S7" s="2"/>
      <c r="T7" s="3"/>
      <c r="U7" s="3"/>
      <c r="V7" s="3"/>
      <c r="W7" s="3"/>
      <c r="X7" s="3"/>
      <c r="Y7" s="3"/>
    </row>
    <row r="8" spans="1:25" ht="11.25" customHeight="1" x14ac:dyDescent="0.25">
      <c r="A8" s="28" t="s">
        <v>34</v>
      </c>
      <c r="B8" s="28"/>
      <c r="C8" s="28"/>
      <c r="D8" s="8" t="s">
        <v>13</v>
      </c>
      <c r="E8" s="8" t="s">
        <v>35</v>
      </c>
      <c r="F8" s="8" t="s">
        <v>11</v>
      </c>
      <c r="G8" s="8" t="s">
        <v>12</v>
      </c>
      <c r="H8" s="9">
        <v>45000</v>
      </c>
      <c r="I8" s="9">
        <v>1291.5</v>
      </c>
      <c r="J8" s="9">
        <v>9075.24</v>
      </c>
      <c r="K8" s="9">
        <v>1368</v>
      </c>
      <c r="L8" s="9">
        <v>0</v>
      </c>
      <c r="M8" s="10">
        <v>33265.26</v>
      </c>
      <c r="O8" s="2"/>
    </row>
    <row r="9" spans="1:25" ht="11.25" customHeight="1" x14ac:dyDescent="0.25">
      <c r="A9" s="32" t="s">
        <v>40</v>
      </c>
      <c r="B9" s="32"/>
      <c r="C9" s="32"/>
      <c r="D9" s="6" t="s">
        <v>41</v>
      </c>
      <c r="E9" s="6" t="s">
        <v>25</v>
      </c>
      <c r="F9" s="6" t="s">
        <v>11</v>
      </c>
      <c r="G9" s="6" t="s">
        <v>12</v>
      </c>
      <c r="H9" s="7">
        <v>11940</v>
      </c>
      <c r="I9" s="7">
        <v>342.68</v>
      </c>
      <c r="J9" s="7">
        <v>0</v>
      </c>
      <c r="K9" s="7">
        <v>362.98</v>
      </c>
      <c r="L9" s="7">
        <v>0</v>
      </c>
      <c r="M9" s="7">
        <v>11234.34</v>
      </c>
      <c r="O9" s="2"/>
      <c r="P9" s="2"/>
      <c r="Q9" s="2"/>
      <c r="R9" s="2"/>
      <c r="S9" s="2"/>
      <c r="T9" s="3"/>
      <c r="U9" s="3"/>
      <c r="V9" s="3"/>
      <c r="W9" s="3"/>
      <c r="X9" s="3"/>
      <c r="Y9" s="3"/>
    </row>
    <row r="10" spans="1:25" ht="11.25" customHeight="1" x14ac:dyDescent="0.25">
      <c r="A10" s="28" t="s">
        <v>42</v>
      </c>
      <c r="B10" s="28"/>
      <c r="C10" s="28"/>
      <c r="D10" s="8" t="s">
        <v>39</v>
      </c>
      <c r="E10" s="8" t="s">
        <v>25</v>
      </c>
      <c r="F10" s="8" t="s">
        <v>11</v>
      </c>
      <c r="G10" s="8" t="s">
        <v>12</v>
      </c>
      <c r="H10" s="9">
        <v>11940</v>
      </c>
      <c r="I10" s="9">
        <v>342.68</v>
      </c>
      <c r="J10" s="9">
        <v>0</v>
      </c>
      <c r="K10" s="9">
        <v>362.98</v>
      </c>
      <c r="L10" s="9">
        <v>0</v>
      </c>
      <c r="M10" s="10">
        <v>11234.34</v>
      </c>
      <c r="O10" s="2"/>
    </row>
    <row r="11" spans="1:25" ht="11.25" customHeight="1" x14ac:dyDescent="0.25">
      <c r="A11" s="32" t="s">
        <v>43</v>
      </c>
      <c r="B11" s="32"/>
      <c r="C11" s="32"/>
      <c r="D11" s="6" t="s">
        <v>31</v>
      </c>
      <c r="E11" s="6" t="s">
        <v>44</v>
      </c>
      <c r="F11" s="6" t="s">
        <v>11</v>
      </c>
      <c r="G11" s="6" t="s">
        <v>12</v>
      </c>
      <c r="H11" s="7">
        <v>19000</v>
      </c>
      <c r="I11" s="7">
        <v>545.29999999999995</v>
      </c>
      <c r="J11" s="7">
        <v>1878.95</v>
      </c>
      <c r="K11" s="7">
        <v>577.6</v>
      </c>
      <c r="L11" s="7">
        <v>0</v>
      </c>
      <c r="M11" s="7">
        <v>15998.15</v>
      </c>
      <c r="O11" s="2"/>
      <c r="P11" s="2"/>
      <c r="Q11" s="2"/>
      <c r="R11" s="2"/>
      <c r="S11" s="2"/>
      <c r="T11" s="3"/>
      <c r="U11" s="3"/>
      <c r="V11" s="3"/>
      <c r="W11" s="3"/>
      <c r="X11" s="3"/>
      <c r="Y11" s="3"/>
    </row>
    <row r="12" spans="1:25" ht="11.25" customHeight="1" x14ac:dyDescent="0.25">
      <c r="A12" s="28" t="s">
        <v>46</v>
      </c>
      <c r="B12" s="28"/>
      <c r="C12" s="28"/>
      <c r="D12" s="8" t="s">
        <v>45</v>
      </c>
      <c r="E12" s="8" t="s">
        <v>25</v>
      </c>
      <c r="F12" s="8" t="s">
        <v>11</v>
      </c>
      <c r="G12" s="8" t="s">
        <v>12</v>
      </c>
      <c r="H12" s="9">
        <v>11940</v>
      </c>
      <c r="I12" s="9">
        <v>342.68</v>
      </c>
      <c r="J12" s="9">
        <v>0</v>
      </c>
      <c r="K12" s="9">
        <v>362.98</v>
      </c>
      <c r="L12" s="9">
        <v>0</v>
      </c>
      <c r="M12" s="10">
        <v>11234.34</v>
      </c>
      <c r="O12" s="2"/>
    </row>
    <row r="13" spans="1:25" ht="11.25" customHeight="1" x14ac:dyDescent="0.25">
      <c r="A13" s="32" t="s">
        <v>47</v>
      </c>
      <c r="B13" s="32"/>
      <c r="C13" s="32"/>
      <c r="D13" s="6" t="s">
        <v>45</v>
      </c>
      <c r="E13" s="6" t="s">
        <v>25</v>
      </c>
      <c r="F13" s="6" t="s">
        <v>11</v>
      </c>
      <c r="G13" s="6" t="s">
        <v>12</v>
      </c>
      <c r="H13" s="7">
        <v>11940</v>
      </c>
      <c r="I13" s="7">
        <v>342.68</v>
      </c>
      <c r="J13" s="7">
        <v>0</v>
      </c>
      <c r="K13" s="7">
        <v>362.98</v>
      </c>
      <c r="L13" s="7">
        <v>0</v>
      </c>
      <c r="M13" s="7">
        <v>11234.34</v>
      </c>
      <c r="O13" s="2"/>
      <c r="P13" s="2"/>
      <c r="Q13" s="2"/>
      <c r="R13" s="2"/>
      <c r="S13" s="2"/>
      <c r="T13" s="3"/>
      <c r="U13" s="3"/>
      <c r="V13" s="3"/>
      <c r="W13" s="3"/>
      <c r="X13" s="3"/>
      <c r="Y13" s="3"/>
    </row>
    <row r="14" spans="1:25" ht="11.25" customHeight="1" x14ac:dyDescent="0.25">
      <c r="A14" s="28" t="s">
        <v>50</v>
      </c>
      <c r="B14" s="28"/>
      <c r="C14" s="28"/>
      <c r="D14" s="8" t="s">
        <v>32</v>
      </c>
      <c r="E14" s="8" t="s">
        <v>25</v>
      </c>
      <c r="F14" s="8" t="s">
        <v>11</v>
      </c>
      <c r="G14" s="8" t="s">
        <v>12</v>
      </c>
      <c r="H14" s="9">
        <v>11940</v>
      </c>
      <c r="I14" s="9">
        <v>342.68</v>
      </c>
      <c r="J14" s="9">
        <v>0</v>
      </c>
      <c r="K14" s="9">
        <v>362.98</v>
      </c>
      <c r="L14" s="9">
        <v>0</v>
      </c>
      <c r="M14" s="10">
        <v>11234.34</v>
      </c>
      <c r="O14" s="2"/>
    </row>
    <row r="15" spans="1:25" ht="11.25" customHeight="1" x14ac:dyDescent="0.25">
      <c r="A15" s="32" t="s">
        <v>51</v>
      </c>
      <c r="B15" s="32"/>
      <c r="C15" s="32"/>
      <c r="D15" s="6" t="s">
        <v>20</v>
      </c>
      <c r="E15" s="6" t="s">
        <v>25</v>
      </c>
      <c r="F15" s="6" t="s">
        <v>11</v>
      </c>
      <c r="G15" s="6" t="s">
        <v>12</v>
      </c>
      <c r="H15" s="7">
        <v>11940</v>
      </c>
      <c r="I15" s="7">
        <v>342.68</v>
      </c>
      <c r="J15" s="7">
        <v>0</v>
      </c>
      <c r="K15" s="7">
        <v>362.98</v>
      </c>
      <c r="L15" s="7">
        <v>0</v>
      </c>
      <c r="M15" s="7">
        <v>11234.34</v>
      </c>
      <c r="O15" s="2"/>
      <c r="P15" s="2"/>
      <c r="Q15" s="2"/>
      <c r="R15" s="2"/>
      <c r="S15" s="2"/>
      <c r="T15" s="3"/>
      <c r="U15" s="3"/>
      <c r="V15" s="3"/>
      <c r="W15" s="3"/>
      <c r="X15" s="3"/>
      <c r="Y15" s="3"/>
    </row>
    <row r="16" spans="1:25" ht="11.25" customHeight="1" x14ac:dyDescent="0.25">
      <c r="A16" s="28" t="s">
        <v>52</v>
      </c>
      <c r="B16" s="28"/>
      <c r="C16" s="28"/>
      <c r="D16" s="8" t="s">
        <v>33</v>
      </c>
      <c r="E16" s="8" t="s">
        <v>25</v>
      </c>
      <c r="F16" s="8" t="s">
        <v>11</v>
      </c>
      <c r="G16" s="8" t="s">
        <v>12</v>
      </c>
      <c r="H16" s="9">
        <v>11940</v>
      </c>
      <c r="I16" s="9">
        <v>342.68</v>
      </c>
      <c r="J16" s="9">
        <v>0</v>
      </c>
      <c r="K16" s="9">
        <v>362.98</v>
      </c>
      <c r="L16" s="9">
        <v>0</v>
      </c>
      <c r="M16" s="10">
        <v>11234.34</v>
      </c>
      <c r="O16" s="2"/>
    </row>
    <row r="17" spans="1:25" ht="11.25" customHeight="1" x14ac:dyDescent="0.25">
      <c r="A17" s="32" t="s">
        <v>53</v>
      </c>
      <c r="B17" s="32"/>
      <c r="C17" s="32"/>
      <c r="D17" s="6" t="s">
        <v>16</v>
      </c>
      <c r="E17" s="6" t="s">
        <v>22</v>
      </c>
      <c r="F17" s="6" t="s">
        <v>11</v>
      </c>
      <c r="G17" s="6" t="s">
        <v>12</v>
      </c>
      <c r="H17" s="7">
        <v>46750</v>
      </c>
      <c r="I17" s="7">
        <v>1341.72</v>
      </c>
      <c r="J17" s="7">
        <v>6695.19</v>
      </c>
      <c r="K17" s="7">
        <v>1421.2</v>
      </c>
      <c r="L17" s="7">
        <v>0</v>
      </c>
      <c r="M17" s="7">
        <v>37291.89</v>
      </c>
      <c r="O17" s="2"/>
      <c r="P17" s="2"/>
      <c r="Q17" s="2"/>
      <c r="R17" s="2"/>
      <c r="S17" s="2"/>
      <c r="T17" s="3"/>
      <c r="U17" s="3"/>
      <c r="V17" s="3"/>
      <c r="W17" s="3"/>
      <c r="X17" s="3"/>
      <c r="Y17" s="3"/>
    </row>
    <row r="18" spans="1:25" ht="11.25" customHeight="1" x14ac:dyDescent="0.25">
      <c r="A18" s="28" t="s">
        <v>54</v>
      </c>
      <c r="B18" s="28"/>
      <c r="C18" s="28"/>
      <c r="D18" s="8" t="s">
        <v>49</v>
      </c>
      <c r="E18" s="8" t="s">
        <v>25</v>
      </c>
      <c r="F18" s="8" t="s">
        <v>11</v>
      </c>
      <c r="G18" s="8" t="s">
        <v>12</v>
      </c>
      <c r="H18" s="9">
        <v>11940</v>
      </c>
      <c r="I18" s="9">
        <v>342.68</v>
      </c>
      <c r="J18" s="9">
        <v>0</v>
      </c>
      <c r="K18" s="9">
        <v>362.98</v>
      </c>
      <c r="L18" s="9">
        <v>0</v>
      </c>
      <c r="M18" s="10">
        <v>11234.34</v>
      </c>
      <c r="O18" s="2"/>
    </row>
    <row r="19" spans="1:25" ht="11.25" customHeight="1" x14ac:dyDescent="0.25">
      <c r="A19" s="32" t="s">
        <v>55</v>
      </c>
      <c r="B19" s="32"/>
      <c r="C19" s="32"/>
      <c r="D19" s="6" t="s">
        <v>21</v>
      </c>
      <c r="E19" s="6" t="s">
        <v>56</v>
      </c>
      <c r="F19" s="6" t="s">
        <v>11</v>
      </c>
      <c r="G19" s="6" t="s">
        <v>12</v>
      </c>
      <c r="H19" s="7">
        <v>11940</v>
      </c>
      <c r="I19" s="7">
        <v>342.68</v>
      </c>
      <c r="J19" s="7">
        <v>0</v>
      </c>
      <c r="K19" s="7">
        <v>362.98</v>
      </c>
      <c r="L19" s="7">
        <v>0</v>
      </c>
      <c r="M19" s="7">
        <v>11234.34</v>
      </c>
      <c r="O19" s="2"/>
      <c r="P19" s="2"/>
      <c r="Q19" s="2"/>
      <c r="R19" s="2"/>
      <c r="S19" s="2"/>
      <c r="T19" s="3"/>
      <c r="U19" s="3"/>
      <c r="V19" s="3"/>
      <c r="W19" s="3"/>
      <c r="X19" s="3"/>
      <c r="Y19" s="3"/>
    </row>
    <row r="20" spans="1:25" ht="11.25" customHeight="1" x14ac:dyDescent="0.25">
      <c r="A20" s="28" t="s">
        <v>57</v>
      </c>
      <c r="B20" s="28"/>
      <c r="C20" s="28"/>
      <c r="D20" s="8" t="s">
        <v>36</v>
      </c>
      <c r="E20" s="8" t="s">
        <v>25</v>
      </c>
      <c r="F20" s="8" t="s">
        <v>11</v>
      </c>
      <c r="G20" s="8" t="s">
        <v>12</v>
      </c>
      <c r="H20" s="9">
        <v>11940</v>
      </c>
      <c r="I20" s="9">
        <v>342.68</v>
      </c>
      <c r="J20" s="9">
        <v>0</v>
      </c>
      <c r="K20" s="9">
        <v>362.98</v>
      </c>
      <c r="L20" s="9">
        <v>0</v>
      </c>
      <c r="M20" s="10">
        <v>11234.34</v>
      </c>
      <c r="O20" s="2"/>
    </row>
    <row r="21" spans="1:25" ht="11.25" customHeight="1" x14ac:dyDescent="0.25">
      <c r="A21" s="32" t="s">
        <v>58</v>
      </c>
      <c r="B21" s="32"/>
      <c r="C21" s="32"/>
      <c r="D21" s="6" t="s">
        <v>38</v>
      </c>
      <c r="E21" s="6" t="s">
        <v>25</v>
      </c>
      <c r="F21" s="6" t="s">
        <v>11</v>
      </c>
      <c r="G21" s="6" t="s">
        <v>12</v>
      </c>
      <c r="H21" s="7">
        <v>11940</v>
      </c>
      <c r="I21" s="7">
        <v>342.68</v>
      </c>
      <c r="J21" s="7">
        <v>0</v>
      </c>
      <c r="K21" s="7">
        <v>362.98</v>
      </c>
      <c r="L21" s="7">
        <v>0</v>
      </c>
      <c r="M21" s="7">
        <v>11234.34</v>
      </c>
      <c r="O21" s="2"/>
      <c r="P21" s="2"/>
      <c r="Q21" s="2"/>
      <c r="R21" s="2"/>
      <c r="S21" s="2"/>
      <c r="T21" s="3"/>
      <c r="U21" s="3"/>
      <c r="V21" s="3"/>
      <c r="W21" s="3"/>
      <c r="X21" s="3"/>
      <c r="Y21" s="3"/>
    </row>
    <row r="22" spans="1:25" ht="11.25" customHeight="1" x14ac:dyDescent="0.25">
      <c r="A22" s="28" t="s">
        <v>59</v>
      </c>
      <c r="B22" s="28"/>
      <c r="C22" s="28"/>
      <c r="D22" s="8" t="s">
        <v>38</v>
      </c>
      <c r="E22" s="8" t="s">
        <v>25</v>
      </c>
      <c r="F22" s="8" t="s">
        <v>11</v>
      </c>
      <c r="G22" s="8" t="s">
        <v>12</v>
      </c>
      <c r="H22" s="9">
        <v>11940</v>
      </c>
      <c r="I22" s="9">
        <v>342.68</v>
      </c>
      <c r="J22" s="9">
        <v>0</v>
      </c>
      <c r="K22" s="9">
        <v>362.98</v>
      </c>
      <c r="L22" s="9">
        <v>0</v>
      </c>
      <c r="M22" s="10">
        <v>11234.34</v>
      </c>
      <c r="O22" s="2"/>
    </row>
    <row r="23" spans="1:25" ht="11.25" customHeight="1" x14ac:dyDescent="0.25">
      <c r="A23" s="32" t="s">
        <v>60</v>
      </c>
      <c r="B23" s="32"/>
      <c r="C23" s="32"/>
      <c r="D23" s="6" t="s">
        <v>38</v>
      </c>
      <c r="E23" s="6" t="s">
        <v>25</v>
      </c>
      <c r="F23" s="6" t="s">
        <v>11</v>
      </c>
      <c r="G23" s="6" t="s">
        <v>12</v>
      </c>
      <c r="H23" s="7">
        <v>11940</v>
      </c>
      <c r="I23" s="7">
        <v>342.68</v>
      </c>
      <c r="J23" s="7">
        <v>0</v>
      </c>
      <c r="K23" s="7">
        <v>362.98</v>
      </c>
      <c r="L23" s="7">
        <v>0</v>
      </c>
      <c r="M23" s="7">
        <v>11234.34</v>
      </c>
      <c r="O23" s="2"/>
      <c r="P23" s="2"/>
      <c r="Q23" s="2"/>
      <c r="R23" s="2"/>
      <c r="S23" s="2"/>
      <c r="T23" s="3"/>
      <c r="U23" s="3"/>
      <c r="V23" s="3"/>
      <c r="W23" s="3"/>
      <c r="X23" s="3"/>
      <c r="Y23" s="3"/>
    </row>
    <row r="24" spans="1:25" ht="11.25" customHeight="1" x14ac:dyDescent="0.25">
      <c r="A24" s="28" t="s">
        <v>62</v>
      </c>
      <c r="B24" s="28"/>
      <c r="C24" s="28"/>
      <c r="D24" s="8" t="s">
        <v>23</v>
      </c>
      <c r="E24" s="8" t="s">
        <v>83</v>
      </c>
      <c r="F24" s="8" t="s">
        <v>11</v>
      </c>
      <c r="G24" s="8" t="s">
        <v>12</v>
      </c>
      <c r="H24" s="9">
        <v>33000</v>
      </c>
      <c r="I24" s="9">
        <v>947.1</v>
      </c>
      <c r="J24" s="9">
        <v>5688</v>
      </c>
      <c r="K24" s="9">
        <v>1003.2</v>
      </c>
      <c r="L24" s="9">
        <v>0</v>
      </c>
      <c r="M24" s="10">
        <v>25361.7</v>
      </c>
      <c r="O24" s="2"/>
    </row>
    <row r="25" spans="1:25" ht="11.25" customHeight="1" x14ac:dyDescent="0.25">
      <c r="A25" s="32" t="s">
        <v>64</v>
      </c>
      <c r="B25" s="32"/>
      <c r="C25" s="32"/>
      <c r="D25" s="6" t="s">
        <v>27</v>
      </c>
      <c r="E25" s="6" t="s">
        <v>84</v>
      </c>
      <c r="F25" s="6" t="s">
        <v>11</v>
      </c>
      <c r="G25" s="6" t="s">
        <v>28</v>
      </c>
      <c r="H25" s="7">
        <v>17000</v>
      </c>
      <c r="I25" s="7">
        <v>487.9</v>
      </c>
      <c r="J25" s="7">
        <v>1854</v>
      </c>
      <c r="K25" s="7">
        <v>516.79999999999995</v>
      </c>
      <c r="L25" s="7">
        <v>0</v>
      </c>
      <c r="M25" s="7">
        <v>14141.3</v>
      </c>
      <c r="O25" s="2"/>
      <c r="P25" s="2"/>
      <c r="Q25" s="2"/>
      <c r="R25" s="2"/>
      <c r="S25" s="2"/>
      <c r="T25" s="3"/>
      <c r="U25" s="3"/>
      <c r="V25" s="3"/>
      <c r="W25" s="3"/>
      <c r="X25" s="3"/>
      <c r="Y25" s="3"/>
    </row>
    <row r="26" spans="1:25" ht="11.25" customHeight="1" x14ac:dyDescent="0.25">
      <c r="A26" s="28" t="s">
        <v>65</v>
      </c>
      <c r="B26" s="28"/>
      <c r="C26" s="28"/>
      <c r="D26" s="8" t="s">
        <v>66</v>
      </c>
      <c r="E26" s="8" t="s">
        <v>67</v>
      </c>
      <c r="F26" s="8" t="s">
        <v>11</v>
      </c>
      <c r="G26" s="8" t="s">
        <v>12</v>
      </c>
      <c r="H26" s="9">
        <v>10050</v>
      </c>
      <c r="I26" s="9">
        <v>288.44</v>
      </c>
      <c r="J26" s="9">
        <v>0</v>
      </c>
      <c r="K26" s="9">
        <v>305.52</v>
      </c>
      <c r="L26" s="9">
        <v>0</v>
      </c>
      <c r="M26" s="10">
        <v>9456.0400000000009</v>
      </c>
      <c r="O26" s="2"/>
    </row>
    <row r="27" spans="1:25" ht="11.25" customHeight="1" x14ac:dyDescent="0.25">
      <c r="A27" s="32" t="s">
        <v>68</v>
      </c>
      <c r="B27" s="32"/>
      <c r="C27" s="32"/>
      <c r="D27" s="6" t="s">
        <v>36</v>
      </c>
      <c r="E27" s="6" t="s">
        <v>24</v>
      </c>
      <c r="F27" s="6" t="s">
        <v>11</v>
      </c>
      <c r="G27" s="6" t="s">
        <v>12</v>
      </c>
      <c r="H27" s="7">
        <v>12325</v>
      </c>
      <c r="I27" s="7">
        <v>353.73</v>
      </c>
      <c r="J27" s="7">
        <v>0</v>
      </c>
      <c r="K27" s="7">
        <v>374.68</v>
      </c>
      <c r="L27" s="7">
        <v>0</v>
      </c>
      <c r="M27" s="7">
        <v>11596.59</v>
      </c>
      <c r="O27" s="2"/>
      <c r="P27" s="2"/>
      <c r="Q27" s="2"/>
      <c r="R27" s="2"/>
      <c r="S27" s="2"/>
      <c r="T27" s="3"/>
      <c r="U27" s="3"/>
      <c r="V27" s="3"/>
      <c r="W27" s="3"/>
      <c r="X27" s="3"/>
      <c r="Y27" s="3"/>
    </row>
    <row r="28" spans="1:25" ht="11.25" customHeight="1" x14ac:dyDescent="0.25">
      <c r="A28" s="28" t="s">
        <v>69</v>
      </c>
      <c r="B28" s="28"/>
      <c r="C28" s="28"/>
      <c r="D28" s="8" t="s">
        <v>63</v>
      </c>
      <c r="E28" s="8" t="s">
        <v>67</v>
      </c>
      <c r="F28" s="8" t="s">
        <v>11</v>
      </c>
      <c r="G28" s="8" t="s">
        <v>12</v>
      </c>
      <c r="H28" s="9">
        <v>10050</v>
      </c>
      <c r="I28" s="9">
        <v>288.44</v>
      </c>
      <c r="J28" s="9">
        <v>0</v>
      </c>
      <c r="K28" s="9">
        <v>305.52</v>
      </c>
      <c r="L28" s="9">
        <v>0</v>
      </c>
      <c r="M28" s="10">
        <v>9456.0400000000009</v>
      </c>
      <c r="O28" s="2"/>
    </row>
    <row r="29" spans="1:25" ht="11.25" customHeight="1" x14ac:dyDescent="0.25">
      <c r="A29" s="27" t="s">
        <v>79</v>
      </c>
      <c r="B29" s="27"/>
      <c r="C29" s="27"/>
      <c r="D29" s="6" t="s">
        <v>17</v>
      </c>
      <c r="E29" s="6" t="s">
        <v>25</v>
      </c>
      <c r="F29" s="6" t="s">
        <v>11</v>
      </c>
      <c r="G29" s="6" t="s">
        <v>12</v>
      </c>
      <c r="H29" s="7">
        <v>11940</v>
      </c>
      <c r="I29" s="7">
        <v>342.68</v>
      </c>
      <c r="J29" s="7">
        <v>0</v>
      </c>
      <c r="K29" s="7">
        <v>362.98</v>
      </c>
      <c r="L29" s="7">
        <v>0</v>
      </c>
      <c r="M29" s="7">
        <v>11234.34</v>
      </c>
      <c r="O29" s="2"/>
      <c r="P29" s="2"/>
      <c r="Q29" s="2"/>
      <c r="R29" s="2"/>
      <c r="S29" s="2"/>
      <c r="T29" s="3"/>
      <c r="U29" s="3"/>
      <c r="V29" s="3"/>
      <c r="W29" s="3"/>
      <c r="X29" s="3"/>
      <c r="Y29" s="3"/>
    </row>
    <row r="30" spans="1:25" ht="11.25" customHeight="1" x14ac:dyDescent="0.25">
      <c r="A30" s="26" t="s">
        <v>80</v>
      </c>
      <c r="B30" s="26"/>
      <c r="C30" s="26"/>
      <c r="D30" s="8" t="s">
        <v>45</v>
      </c>
      <c r="E30" s="8" t="s">
        <v>44</v>
      </c>
      <c r="F30" s="8" t="s">
        <v>11</v>
      </c>
      <c r="G30" s="8" t="s">
        <v>12</v>
      </c>
      <c r="H30" s="9">
        <v>18425</v>
      </c>
      <c r="I30" s="9">
        <v>528.79999999999995</v>
      </c>
      <c r="J30" s="9">
        <v>654.35</v>
      </c>
      <c r="K30" s="9">
        <v>560.12</v>
      </c>
      <c r="L30" s="9">
        <v>0</v>
      </c>
      <c r="M30" s="10">
        <v>16681.73</v>
      </c>
      <c r="O30" s="2"/>
    </row>
    <row r="31" spans="1:25" ht="11.25" customHeight="1" x14ac:dyDescent="0.25">
      <c r="A31" s="32" t="s">
        <v>71</v>
      </c>
      <c r="B31" s="32"/>
      <c r="C31" s="32"/>
      <c r="D31" s="6" t="s">
        <v>48</v>
      </c>
      <c r="E31" s="6" t="s">
        <v>85</v>
      </c>
      <c r="F31" s="6" t="s">
        <v>11</v>
      </c>
      <c r="G31" s="6" t="s">
        <v>12</v>
      </c>
      <c r="H31" s="7">
        <v>12325</v>
      </c>
      <c r="I31" s="7">
        <v>353.73</v>
      </c>
      <c r="J31" s="7">
        <v>0</v>
      </c>
      <c r="K31" s="7">
        <v>374.68</v>
      </c>
      <c r="L31" s="7">
        <v>0</v>
      </c>
      <c r="M31" s="7">
        <v>11596.59</v>
      </c>
      <c r="O31" s="2"/>
      <c r="P31" s="2"/>
      <c r="Q31" s="2"/>
      <c r="R31" s="2"/>
      <c r="S31" s="2"/>
      <c r="T31" s="3"/>
      <c r="U31" s="3"/>
      <c r="V31" s="3"/>
      <c r="W31" s="3"/>
      <c r="X31" s="3"/>
      <c r="Y31" s="3"/>
    </row>
    <row r="32" spans="1:25" ht="11.25" customHeight="1" x14ac:dyDescent="0.25">
      <c r="A32" s="28" t="s">
        <v>19</v>
      </c>
      <c r="B32" s="28"/>
      <c r="C32" s="28"/>
      <c r="D32" s="8" t="s">
        <v>15</v>
      </c>
      <c r="E32" s="8" t="s">
        <v>86</v>
      </c>
      <c r="F32" s="8" t="s">
        <v>11</v>
      </c>
      <c r="G32" s="8" t="s">
        <v>12</v>
      </c>
      <c r="H32" s="9">
        <v>25025</v>
      </c>
      <c r="I32" s="9">
        <v>718.22</v>
      </c>
      <c r="J32" s="9">
        <v>2161.4699999999998</v>
      </c>
      <c r="K32" s="9">
        <v>760.76</v>
      </c>
      <c r="L32" s="9">
        <v>0</v>
      </c>
      <c r="M32" s="10">
        <v>21384.55</v>
      </c>
      <c r="O32" s="2"/>
    </row>
    <row r="33" spans="1:25" ht="11.25" customHeight="1" x14ac:dyDescent="0.25">
      <c r="A33" s="27" t="s">
        <v>82</v>
      </c>
      <c r="B33" s="27"/>
      <c r="C33" s="27"/>
      <c r="D33" s="6" t="s">
        <v>37</v>
      </c>
      <c r="E33" s="6" t="s">
        <v>75</v>
      </c>
      <c r="F33" s="6" t="s">
        <v>11</v>
      </c>
      <c r="G33" s="6" t="s">
        <v>28</v>
      </c>
      <c r="H33" s="7">
        <v>5750</v>
      </c>
      <c r="I33" s="7">
        <v>165.02</v>
      </c>
      <c r="J33" s="7">
        <v>0</v>
      </c>
      <c r="K33" s="7">
        <v>174.8</v>
      </c>
      <c r="L33" s="7">
        <v>0</v>
      </c>
      <c r="M33" s="7">
        <v>5410.18</v>
      </c>
      <c r="O33" s="2"/>
      <c r="P33" s="2"/>
      <c r="Q33" s="2"/>
      <c r="R33" s="2"/>
      <c r="S33" s="2"/>
      <c r="T33" s="3"/>
      <c r="U33" s="3"/>
      <c r="V33" s="3"/>
      <c r="W33" s="3"/>
      <c r="X33" s="3"/>
      <c r="Y33" s="3"/>
    </row>
    <row r="34" spans="1:25" ht="11.25" customHeight="1" x14ac:dyDescent="0.25">
      <c r="A34" s="28" t="s">
        <v>70</v>
      </c>
      <c r="B34" s="28"/>
      <c r="C34" s="28"/>
      <c r="D34" s="8" t="s">
        <v>29</v>
      </c>
      <c r="E34" s="8" t="s">
        <v>25</v>
      </c>
      <c r="F34" s="8" t="s">
        <v>11</v>
      </c>
      <c r="G34" s="8" t="s">
        <v>12</v>
      </c>
      <c r="H34" s="9">
        <v>16925</v>
      </c>
      <c r="I34" s="9">
        <v>485.75</v>
      </c>
      <c r="J34" s="9">
        <v>0</v>
      </c>
      <c r="K34" s="9">
        <v>514.52</v>
      </c>
      <c r="L34" s="9">
        <v>0</v>
      </c>
      <c r="M34" s="10">
        <v>15924.73</v>
      </c>
      <c r="O34" s="2"/>
    </row>
    <row r="35" spans="1:25" ht="11.25" customHeight="1" x14ac:dyDescent="0.25">
      <c r="A35" s="32" t="s">
        <v>72</v>
      </c>
      <c r="B35" s="32"/>
      <c r="C35" s="32"/>
      <c r="D35" s="6" t="s">
        <v>61</v>
      </c>
      <c r="E35" s="6" t="s">
        <v>56</v>
      </c>
      <c r="F35" s="6" t="s">
        <v>11</v>
      </c>
      <c r="G35" s="6" t="s">
        <v>12</v>
      </c>
      <c r="H35" s="7">
        <v>11940</v>
      </c>
      <c r="I35" s="7">
        <v>342.68</v>
      </c>
      <c r="J35" s="7">
        <v>0</v>
      </c>
      <c r="K35" s="7">
        <v>362.98</v>
      </c>
      <c r="L35" s="7">
        <v>0</v>
      </c>
      <c r="M35" s="7">
        <v>11234.34</v>
      </c>
      <c r="O35" s="2"/>
      <c r="P35" s="2"/>
      <c r="Q35" s="2"/>
      <c r="R35" s="2"/>
      <c r="S35" s="2"/>
      <c r="T35" s="3"/>
      <c r="U35" s="3"/>
      <c r="V35" s="3"/>
      <c r="W35" s="3"/>
      <c r="X35" s="3"/>
      <c r="Y35" s="3"/>
    </row>
    <row r="36" spans="1:25" ht="11.25" customHeight="1" x14ac:dyDescent="0.25">
      <c r="A36" s="28" t="s">
        <v>73</v>
      </c>
      <c r="B36" s="28"/>
      <c r="C36" s="28"/>
      <c r="D36" s="8" t="s">
        <v>18</v>
      </c>
      <c r="E36" s="8" t="s">
        <v>87</v>
      </c>
      <c r="F36" s="8" t="s">
        <v>14</v>
      </c>
      <c r="G36" s="8" t="s">
        <v>12</v>
      </c>
      <c r="H36" s="9">
        <v>28000</v>
      </c>
      <c r="I36" s="9">
        <v>803.6</v>
      </c>
      <c r="J36" s="9">
        <v>0</v>
      </c>
      <c r="K36" s="9">
        <v>851.2</v>
      </c>
      <c r="L36" s="9">
        <v>0</v>
      </c>
      <c r="M36" s="10">
        <v>26345.200000000001</v>
      </c>
      <c r="O36" s="2"/>
    </row>
    <row r="37" spans="1:25" ht="11.25" customHeight="1" x14ac:dyDescent="0.25">
      <c r="A37" s="27" t="s">
        <v>74</v>
      </c>
      <c r="B37" s="27"/>
      <c r="C37" s="27"/>
      <c r="D37" s="6" t="s">
        <v>26</v>
      </c>
      <c r="E37" s="6" t="s">
        <v>75</v>
      </c>
      <c r="F37" s="6" t="s">
        <v>11</v>
      </c>
      <c r="G37" s="6" t="s">
        <v>28</v>
      </c>
      <c r="H37" s="7">
        <v>5750</v>
      </c>
      <c r="I37" s="7">
        <v>165.02</v>
      </c>
      <c r="J37" s="7">
        <v>0</v>
      </c>
      <c r="K37" s="7">
        <v>174.8</v>
      </c>
      <c r="L37" s="7">
        <v>0</v>
      </c>
      <c r="M37" s="7">
        <v>5410.18</v>
      </c>
      <c r="O37" s="2"/>
      <c r="P37" s="2"/>
      <c r="Q37" s="2"/>
      <c r="R37" s="2"/>
      <c r="S37" s="2"/>
      <c r="T37" s="3"/>
      <c r="U37" s="3"/>
      <c r="V37" s="3"/>
      <c r="W37" s="3"/>
      <c r="X37" s="3"/>
      <c r="Y37" s="3"/>
    </row>
    <row r="38" spans="1:25" ht="11.25" customHeight="1" x14ac:dyDescent="0.25">
      <c r="A38" s="26" t="s">
        <v>78</v>
      </c>
      <c r="B38" s="26"/>
      <c r="C38" s="26"/>
      <c r="D38" s="11" t="s">
        <v>88</v>
      </c>
      <c r="E38" s="11" t="s">
        <v>25</v>
      </c>
      <c r="F38" s="8" t="s">
        <v>11</v>
      </c>
      <c r="G38" s="8" t="s">
        <v>12</v>
      </c>
      <c r="H38" s="9">
        <v>11940</v>
      </c>
      <c r="I38" s="9">
        <v>342.68</v>
      </c>
      <c r="J38" s="9">
        <v>0</v>
      </c>
      <c r="K38" s="9">
        <v>362.98</v>
      </c>
      <c r="L38" s="9">
        <v>0</v>
      </c>
      <c r="M38" s="10">
        <v>11234.34</v>
      </c>
      <c r="O38" s="2"/>
    </row>
    <row r="39" spans="1:25" ht="11.25" customHeight="1" x14ac:dyDescent="0.25">
      <c r="A39" s="32" t="s">
        <v>81</v>
      </c>
      <c r="B39" s="32"/>
      <c r="C39" s="32"/>
      <c r="D39" s="13" t="s">
        <v>89</v>
      </c>
      <c r="E39" s="13" t="s">
        <v>75</v>
      </c>
      <c r="F39" s="13" t="s">
        <v>11</v>
      </c>
      <c r="G39" s="13" t="s">
        <v>12</v>
      </c>
      <c r="H39" s="7">
        <v>5750</v>
      </c>
      <c r="I39" s="7">
        <v>165.02</v>
      </c>
      <c r="J39" s="7">
        <v>0</v>
      </c>
      <c r="K39" s="7">
        <v>174.8</v>
      </c>
      <c r="L39" s="7">
        <v>0</v>
      </c>
      <c r="M39" s="7">
        <v>5410.18</v>
      </c>
      <c r="O39" s="2"/>
      <c r="P39" s="2"/>
      <c r="Q39" s="2"/>
      <c r="R39" s="2"/>
      <c r="S39" s="2"/>
      <c r="T39" s="3"/>
      <c r="U39" s="3"/>
      <c r="V39" s="3"/>
      <c r="W39" s="3"/>
      <c r="X39" s="3"/>
      <c r="Y39" s="3"/>
    </row>
    <row r="40" spans="1:25" ht="11.25" customHeight="1" x14ac:dyDescent="0.25">
      <c r="A40" s="28" t="s">
        <v>90</v>
      </c>
      <c r="B40" s="28"/>
      <c r="C40" s="28"/>
      <c r="D40" s="12" t="s">
        <v>91</v>
      </c>
      <c r="E40" s="12" t="s">
        <v>44</v>
      </c>
      <c r="F40" s="12" t="s">
        <v>11</v>
      </c>
      <c r="G40" s="12" t="s">
        <v>12</v>
      </c>
      <c r="H40" s="9">
        <v>30425</v>
      </c>
      <c r="I40" s="9">
        <v>873.2</v>
      </c>
      <c r="J40" s="9">
        <v>2136.27</v>
      </c>
      <c r="K40" s="9">
        <v>924.92</v>
      </c>
      <c r="L40" s="9">
        <v>0</v>
      </c>
      <c r="M40" s="10">
        <v>26490.61</v>
      </c>
      <c r="O40" s="2"/>
      <c r="P40" s="2"/>
      <c r="Q40" s="2"/>
      <c r="R40" s="2"/>
      <c r="S40" s="2"/>
      <c r="T40" s="3"/>
      <c r="U40" s="3"/>
      <c r="V40" s="3"/>
      <c r="W40" s="3"/>
      <c r="X40" s="3"/>
      <c r="Y40" s="3"/>
    </row>
    <row r="41" spans="1:25" ht="11.25" customHeight="1" x14ac:dyDescent="0.25">
      <c r="A41" s="27" t="s">
        <v>92</v>
      </c>
      <c r="B41" s="27"/>
      <c r="C41" s="27"/>
      <c r="D41" s="13" t="s">
        <v>93</v>
      </c>
      <c r="E41" s="13" t="s">
        <v>25</v>
      </c>
      <c r="F41" s="13" t="s">
        <v>11</v>
      </c>
      <c r="G41" s="13" t="s">
        <v>12</v>
      </c>
      <c r="H41" s="7">
        <v>11940</v>
      </c>
      <c r="I41" s="7">
        <v>342.68</v>
      </c>
      <c r="J41" s="7">
        <v>0</v>
      </c>
      <c r="K41" s="7">
        <v>362.98</v>
      </c>
      <c r="L41" s="7">
        <v>0</v>
      </c>
      <c r="M41" s="7">
        <v>11234.34</v>
      </c>
      <c r="O41" s="2"/>
      <c r="P41" s="2"/>
      <c r="Q41" s="2"/>
      <c r="R41" s="2"/>
      <c r="S41" s="2"/>
      <c r="T41" s="3"/>
      <c r="U41" s="3"/>
      <c r="V41" s="3"/>
      <c r="W41" s="3"/>
      <c r="X41" s="3"/>
      <c r="Y41" s="3"/>
    </row>
    <row r="42" spans="1:25" ht="11.25" customHeight="1" x14ac:dyDescent="0.25">
      <c r="A42" s="26" t="s">
        <v>94</v>
      </c>
      <c r="B42" s="26"/>
      <c r="C42" s="26"/>
      <c r="D42" s="12" t="s">
        <v>95</v>
      </c>
      <c r="E42" s="12" t="s">
        <v>96</v>
      </c>
      <c r="F42" s="12" t="s">
        <v>14</v>
      </c>
      <c r="G42" s="12" t="s">
        <v>12</v>
      </c>
      <c r="H42" s="9">
        <v>23750</v>
      </c>
      <c r="I42" s="9">
        <v>681.62</v>
      </c>
      <c r="J42" s="9">
        <v>1854</v>
      </c>
      <c r="K42" s="9">
        <v>722</v>
      </c>
      <c r="L42" s="9">
        <v>0</v>
      </c>
      <c r="M42" s="10">
        <v>20492.38</v>
      </c>
      <c r="O42" s="2"/>
      <c r="P42" s="2"/>
      <c r="Q42" s="2"/>
      <c r="R42" s="2"/>
      <c r="S42" s="2"/>
      <c r="T42" s="3"/>
      <c r="U42" s="3"/>
      <c r="V42" s="3"/>
      <c r="W42" s="3"/>
      <c r="X42" s="3"/>
      <c r="Y42" s="3"/>
    </row>
    <row r="43" spans="1:25" ht="11.25" customHeight="1" x14ac:dyDescent="0.25">
      <c r="A43" s="32" t="s">
        <v>97</v>
      </c>
      <c r="B43" s="32"/>
      <c r="C43" s="32"/>
      <c r="D43" s="13" t="s">
        <v>98</v>
      </c>
      <c r="E43" s="13" t="s">
        <v>44</v>
      </c>
      <c r="F43" s="13" t="s">
        <v>11</v>
      </c>
      <c r="G43" s="13" t="s">
        <v>12</v>
      </c>
      <c r="H43" s="7">
        <v>8500</v>
      </c>
      <c r="I43" s="7">
        <v>243.95</v>
      </c>
      <c r="J43" s="7">
        <v>654.35</v>
      </c>
      <c r="K43" s="7">
        <v>258.39999999999998</v>
      </c>
      <c r="L43" s="7">
        <v>0</v>
      </c>
      <c r="M43" s="7">
        <v>7343.3</v>
      </c>
      <c r="O43" s="2"/>
      <c r="P43" s="2"/>
      <c r="Q43" s="2"/>
      <c r="R43" s="2"/>
      <c r="S43" s="2"/>
      <c r="T43" s="3"/>
      <c r="U43" s="3"/>
      <c r="V43" s="3"/>
      <c r="W43" s="3"/>
      <c r="X43" s="3"/>
      <c r="Y43" s="3"/>
    </row>
    <row r="44" spans="1:25" ht="11.25" customHeight="1" x14ac:dyDescent="0.25">
      <c r="A44" s="28" t="s">
        <v>111</v>
      </c>
      <c r="B44" s="28"/>
      <c r="C44" s="28"/>
      <c r="D44" s="12" t="s">
        <v>99</v>
      </c>
      <c r="E44" s="12" t="s">
        <v>25</v>
      </c>
      <c r="F44" s="12" t="s">
        <v>11</v>
      </c>
      <c r="G44" s="12" t="s">
        <v>12</v>
      </c>
      <c r="H44" s="9">
        <v>11940</v>
      </c>
      <c r="I44" s="9">
        <v>342.68</v>
      </c>
      <c r="J44" s="9">
        <v>0</v>
      </c>
      <c r="K44" s="9">
        <v>362.98</v>
      </c>
      <c r="L44" s="9">
        <v>0</v>
      </c>
      <c r="M44" s="10">
        <v>11234.34</v>
      </c>
      <c r="O44" s="2"/>
      <c r="P44" s="2"/>
      <c r="Q44" s="2"/>
      <c r="R44" s="2"/>
      <c r="S44" s="2"/>
      <c r="T44" s="3"/>
      <c r="U44" s="3"/>
      <c r="V44" s="3"/>
      <c r="W44" s="3"/>
      <c r="X44" s="3"/>
      <c r="Y44" s="3"/>
    </row>
    <row r="45" spans="1:25" ht="11.25" customHeight="1" x14ac:dyDescent="0.25">
      <c r="A45" s="27" t="s">
        <v>100</v>
      </c>
      <c r="B45" s="27"/>
      <c r="C45" s="27"/>
      <c r="D45" s="13" t="s">
        <v>101</v>
      </c>
      <c r="E45" s="13" t="s">
        <v>102</v>
      </c>
      <c r="F45" s="13" t="s">
        <v>11</v>
      </c>
      <c r="G45" s="13" t="s">
        <v>12</v>
      </c>
      <c r="H45" s="7">
        <v>18000</v>
      </c>
      <c r="I45" s="7">
        <v>516.6</v>
      </c>
      <c r="J45" s="7">
        <v>4234.05</v>
      </c>
      <c r="K45" s="7">
        <v>547.20000000000005</v>
      </c>
      <c r="L45" s="7">
        <v>0</v>
      </c>
      <c r="M45" s="7">
        <v>12702.15</v>
      </c>
      <c r="O45" s="2"/>
      <c r="P45" s="2"/>
      <c r="Q45" s="2"/>
      <c r="R45" s="2"/>
      <c r="S45" s="2"/>
      <c r="T45" s="3"/>
      <c r="U45" s="3"/>
      <c r="V45" s="3"/>
      <c r="W45" s="3"/>
      <c r="X45" s="3"/>
      <c r="Y45" s="3"/>
    </row>
    <row r="46" spans="1:25" ht="11.25" customHeight="1" x14ac:dyDescent="0.25">
      <c r="A46" s="28" t="s">
        <v>103</v>
      </c>
      <c r="B46" s="28"/>
      <c r="C46" s="28"/>
      <c r="D46" s="12" t="s">
        <v>104</v>
      </c>
      <c r="E46" s="12" t="s">
        <v>105</v>
      </c>
      <c r="F46" s="12" t="s">
        <v>14</v>
      </c>
      <c r="G46" s="12" t="s">
        <v>12</v>
      </c>
      <c r="H46" s="9">
        <v>45000</v>
      </c>
      <c r="I46" s="9">
        <v>1291.5</v>
      </c>
      <c r="J46" s="9">
        <v>10585.13</v>
      </c>
      <c r="K46" s="9">
        <v>1368</v>
      </c>
      <c r="L46" s="9">
        <v>0</v>
      </c>
      <c r="M46" s="10">
        <v>31755.37</v>
      </c>
      <c r="O46" s="2"/>
      <c r="P46" s="2"/>
      <c r="Q46" s="2"/>
      <c r="R46" s="2"/>
      <c r="S46" s="2"/>
      <c r="T46" s="3"/>
      <c r="U46" s="3"/>
      <c r="V46" s="3"/>
      <c r="W46" s="3"/>
      <c r="X46" s="3"/>
      <c r="Y46" s="3"/>
    </row>
    <row r="47" spans="1:25" ht="11.25" customHeight="1" x14ac:dyDescent="0.25">
      <c r="A47" s="32" t="s">
        <v>106</v>
      </c>
      <c r="B47" s="32"/>
      <c r="C47" s="32"/>
      <c r="D47" s="13" t="s">
        <v>99</v>
      </c>
      <c r="E47" s="13" t="s">
        <v>25</v>
      </c>
      <c r="F47" s="13" t="s">
        <v>11</v>
      </c>
      <c r="G47" s="13" t="s">
        <v>12</v>
      </c>
      <c r="H47" s="7">
        <v>11940</v>
      </c>
      <c r="I47" s="7">
        <v>342.68</v>
      </c>
      <c r="J47" s="7">
        <v>0</v>
      </c>
      <c r="K47" s="7">
        <v>362.98</v>
      </c>
      <c r="L47" s="7">
        <v>0</v>
      </c>
      <c r="M47" s="7">
        <v>11234.34</v>
      </c>
      <c r="O47" s="2"/>
      <c r="P47" s="2"/>
      <c r="Q47" s="2"/>
      <c r="R47" s="2"/>
      <c r="S47" s="2"/>
      <c r="T47" s="3"/>
      <c r="U47" s="3"/>
      <c r="V47" s="3"/>
      <c r="W47" s="3"/>
      <c r="X47" s="3"/>
      <c r="Y47" s="3"/>
    </row>
    <row r="48" spans="1:25" ht="11.25" customHeight="1" x14ac:dyDescent="0.25">
      <c r="A48" s="28" t="s">
        <v>107</v>
      </c>
      <c r="B48" s="28"/>
      <c r="C48" s="28"/>
      <c r="D48" s="12" t="s">
        <v>108</v>
      </c>
      <c r="E48" s="12" t="s">
        <v>44</v>
      </c>
      <c r="F48" s="12" t="s">
        <v>11</v>
      </c>
      <c r="G48" s="12" t="s">
        <v>12</v>
      </c>
      <c r="H48" s="9">
        <v>18425</v>
      </c>
      <c r="I48" s="9">
        <v>528.79999999999995</v>
      </c>
      <c r="J48" s="9">
        <v>325.77</v>
      </c>
      <c r="K48" s="9">
        <v>560.12</v>
      </c>
      <c r="L48" s="9">
        <v>0</v>
      </c>
      <c r="M48" s="10">
        <v>17010.310000000001</v>
      </c>
      <c r="O48" s="2"/>
      <c r="P48" s="2"/>
      <c r="Q48" s="2"/>
      <c r="R48" s="2"/>
      <c r="S48" s="2"/>
      <c r="T48" s="3"/>
      <c r="U48" s="3"/>
      <c r="V48" s="3"/>
      <c r="W48" s="3"/>
      <c r="X48" s="3"/>
      <c r="Y48" s="3"/>
    </row>
    <row r="49" spans="1:25" ht="11.25" customHeight="1" x14ac:dyDescent="0.25">
      <c r="A49" s="27" t="s">
        <v>109</v>
      </c>
      <c r="B49" s="27"/>
      <c r="C49" s="27"/>
      <c r="D49" s="13" t="s">
        <v>110</v>
      </c>
      <c r="E49" s="13" t="s">
        <v>25</v>
      </c>
      <c r="F49" s="13" t="s">
        <v>11</v>
      </c>
      <c r="G49" s="13" t="s">
        <v>12</v>
      </c>
      <c r="H49" s="7">
        <v>11940</v>
      </c>
      <c r="I49" s="7">
        <v>342.68</v>
      </c>
      <c r="J49" s="7">
        <v>0</v>
      </c>
      <c r="K49" s="7">
        <v>362.98</v>
      </c>
      <c r="L49" s="7">
        <v>0</v>
      </c>
      <c r="M49" s="7">
        <v>11234.34</v>
      </c>
      <c r="O49" s="2"/>
      <c r="P49" s="2"/>
      <c r="Q49" s="2"/>
      <c r="R49" s="2"/>
      <c r="S49" s="2"/>
      <c r="T49" s="3"/>
      <c r="U49" s="3"/>
      <c r="V49" s="3"/>
      <c r="W49" s="3"/>
      <c r="X49" s="3"/>
      <c r="Y49" s="3"/>
    </row>
    <row r="50" spans="1:25" ht="11.25" customHeight="1" x14ac:dyDescent="0.25">
      <c r="A50" s="28" t="s">
        <v>112</v>
      </c>
      <c r="B50" s="28"/>
      <c r="C50" s="28"/>
      <c r="D50" s="17" t="s">
        <v>114</v>
      </c>
      <c r="E50" s="15" t="s">
        <v>25</v>
      </c>
      <c r="F50" s="15" t="s">
        <v>11</v>
      </c>
      <c r="G50" s="15" t="s">
        <v>12</v>
      </c>
      <c r="H50" s="9">
        <v>11940</v>
      </c>
      <c r="I50" s="9">
        <v>342.68</v>
      </c>
      <c r="J50" s="9">
        <v>0</v>
      </c>
      <c r="K50" s="9">
        <v>362.98</v>
      </c>
      <c r="L50" s="9">
        <v>0</v>
      </c>
      <c r="M50" s="9">
        <v>11234.34</v>
      </c>
      <c r="O50" s="2"/>
      <c r="P50" s="2"/>
      <c r="Q50" s="2"/>
      <c r="R50" s="2"/>
      <c r="S50" s="2"/>
      <c r="T50" s="3"/>
      <c r="U50" s="3"/>
      <c r="V50" s="3"/>
      <c r="W50" s="3"/>
      <c r="X50" s="3"/>
      <c r="Y50" s="3"/>
    </row>
    <row r="51" spans="1:25" ht="11.25" customHeight="1" x14ac:dyDescent="0.25">
      <c r="A51" s="27" t="s">
        <v>113</v>
      </c>
      <c r="B51" s="27"/>
      <c r="C51" s="27"/>
      <c r="D51" s="16" t="s">
        <v>115</v>
      </c>
      <c r="E51" s="14" t="s">
        <v>24</v>
      </c>
      <c r="F51" s="14" t="s">
        <v>11</v>
      </c>
      <c r="G51" s="14" t="s">
        <v>12</v>
      </c>
      <c r="H51" s="7">
        <v>12325</v>
      </c>
      <c r="I51" s="7">
        <v>353.73</v>
      </c>
      <c r="J51" s="7">
        <v>0</v>
      </c>
      <c r="K51" s="7">
        <v>374.68</v>
      </c>
      <c r="L51" s="7">
        <v>0</v>
      </c>
      <c r="M51" s="7">
        <v>11596.59</v>
      </c>
      <c r="O51" s="2"/>
      <c r="P51" s="2"/>
      <c r="Q51" s="2"/>
      <c r="R51" s="2"/>
      <c r="S51" s="2"/>
      <c r="T51" s="3"/>
      <c r="U51" s="3"/>
      <c r="V51" s="3"/>
      <c r="W51" s="3"/>
      <c r="X51" s="3"/>
      <c r="Y51" s="3"/>
    </row>
    <row r="52" spans="1:25" ht="11.25" customHeight="1" x14ac:dyDescent="0.25">
      <c r="A52" s="26" t="s">
        <v>116</v>
      </c>
      <c r="B52" s="26"/>
      <c r="C52" s="26"/>
      <c r="D52" s="17" t="s">
        <v>117</v>
      </c>
      <c r="E52" s="15" t="s">
        <v>24</v>
      </c>
      <c r="F52" s="15" t="s">
        <v>11</v>
      </c>
      <c r="G52" s="15" t="s">
        <v>12</v>
      </c>
      <c r="H52" s="9">
        <v>12325</v>
      </c>
      <c r="I52" s="9">
        <v>353.73</v>
      </c>
      <c r="J52" s="9">
        <v>0</v>
      </c>
      <c r="K52" s="9">
        <v>374.68</v>
      </c>
      <c r="L52" s="9">
        <v>0</v>
      </c>
      <c r="M52" s="9">
        <v>11596.59</v>
      </c>
      <c r="O52" s="2"/>
      <c r="P52" s="2"/>
      <c r="Q52" s="2"/>
      <c r="R52" s="2"/>
      <c r="S52" s="2"/>
      <c r="T52" s="3"/>
      <c r="U52" s="3"/>
      <c r="V52" s="3"/>
      <c r="W52" s="3"/>
      <c r="X52" s="3"/>
      <c r="Y52" s="3"/>
    </row>
    <row r="53" spans="1:25" ht="11.25" customHeight="1" x14ac:dyDescent="0.25">
      <c r="A53" s="27" t="s">
        <v>118</v>
      </c>
      <c r="B53" s="27"/>
      <c r="C53" s="27"/>
      <c r="D53" s="16" t="s">
        <v>119</v>
      </c>
      <c r="E53" s="14" t="s">
        <v>56</v>
      </c>
      <c r="F53" s="14" t="s">
        <v>11</v>
      </c>
      <c r="G53" s="14" t="s">
        <v>12</v>
      </c>
      <c r="H53" s="7">
        <v>11940</v>
      </c>
      <c r="I53" s="7">
        <v>342.68</v>
      </c>
      <c r="J53" s="7">
        <v>0</v>
      </c>
      <c r="K53" s="7">
        <v>362.98</v>
      </c>
      <c r="L53" s="7">
        <v>0</v>
      </c>
      <c r="M53" s="7">
        <v>11234.34</v>
      </c>
      <c r="O53" s="2"/>
      <c r="P53" s="2"/>
      <c r="Q53" s="2"/>
      <c r="R53" s="2"/>
      <c r="S53" s="2"/>
      <c r="T53" s="3"/>
      <c r="U53" s="3"/>
      <c r="V53" s="3"/>
      <c r="W53" s="3"/>
      <c r="X53" s="3"/>
      <c r="Y53" s="3"/>
    </row>
    <row r="54" spans="1:25" ht="11.25" customHeight="1" x14ac:dyDescent="0.25">
      <c r="A54" s="26" t="s">
        <v>120</v>
      </c>
      <c r="B54" s="26"/>
      <c r="C54" s="26"/>
      <c r="D54" s="17" t="s">
        <v>21</v>
      </c>
      <c r="E54" s="15" t="s">
        <v>24</v>
      </c>
      <c r="F54" s="15" t="s">
        <v>11</v>
      </c>
      <c r="G54" s="15" t="s">
        <v>12</v>
      </c>
      <c r="H54" s="9">
        <v>12325</v>
      </c>
      <c r="I54" s="9">
        <v>353.73</v>
      </c>
      <c r="J54" s="9">
        <v>0</v>
      </c>
      <c r="K54" s="9">
        <v>374.68</v>
      </c>
      <c r="L54" s="9">
        <v>0</v>
      </c>
      <c r="M54" s="9">
        <v>11596.59</v>
      </c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</row>
    <row r="55" spans="1:25" ht="11.25" customHeight="1" x14ac:dyDescent="0.25">
      <c r="A55" s="27" t="s">
        <v>121</v>
      </c>
      <c r="B55" s="27"/>
      <c r="C55" s="27"/>
      <c r="D55" s="16" t="s">
        <v>122</v>
      </c>
      <c r="E55" s="14" t="s">
        <v>25</v>
      </c>
      <c r="F55" s="14" t="s">
        <v>11</v>
      </c>
      <c r="G55" s="14" t="s">
        <v>12</v>
      </c>
      <c r="H55" s="7">
        <v>11940</v>
      </c>
      <c r="I55" s="7">
        <v>342.68</v>
      </c>
      <c r="J55" s="7">
        <v>0</v>
      </c>
      <c r="K55" s="7">
        <v>362.98</v>
      </c>
      <c r="L55" s="7">
        <v>0</v>
      </c>
      <c r="M55" s="7">
        <v>11234.34</v>
      </c>
      <c r="O55" s="2"/>
      <c r="P55" s="2"/>
      <c r="Q55" s="2"/>
      <c r="R55" s="2"/>
      <c r="S55" s="2"/>
      <c r="T55" s="3"/>
      <c r="U55" s="3"/>
      <c r="V55" s="3"/>
      <c r="W55" s="3"/>
      <c r="X55" s="3"/>
      <c r="Y55" s="3"/>
    </row>
    <row r="56" spans="1:25" ht="11.25" customHeight="1" x14ac:dyDescent="0.25">
      <c r="A56" s="26" t="s">
        <v>123</v>
      </c>
      <c r="B56" s="26"/>
      <c r="C56" s="26"/>
      <c r="D56" s="21" t="s">
        <v>124</v>
      </c>
      <c r="E56" s="19" t="s">
        <v>25</v>
      </c>
      <c r="F56" s="19" t="s">
        <v>11</v>
      </c>
      <c r="G56" s="19" t="s">
        <v>12</v>
      </c>
      <c r="H56" s="9">
        <v>11940</v>
      </c>
      <c r="I56" s="9">
        <v>342.68</v>
      </c>
      <c r="J56" s="9">
        <v>0</v>
      </c>
      <c r="K56" s="9">
        <v>362.98</v>
      </c>
      <c r="L56" s="9">
        <v>0</v>
      </c>
      <c r="M56" s="9">
        <v>11234.34</v>
      </c>
      <c r="O56" s="2"/>
      <c r="P56" s="2"/>
      <c r="Q56" s="2"/>
      <c r="R56" s="2"/>
      <c r="S56" s="2"/>
      <c r="T56" s="3"/>
      <c r="U56" s="3"/>
      <c r="V56" s="3"/>
      <c r="W56" s="3"/>
      <c r="X56" s="3"/>
      <c r="Y56" s="3"/>
    </row>
    <row r="57" spans="1:25" ht="11.25" customHeight="1" x14ac:dyDescent="0.25">
      <c r="A57" s="27" t="s">
        <v>125</v>
      </c>
      <c r="B57" s="27"/>
      <c r="C57" s="27"/>
      <c r="D57" s="18" t="s">
        <v>126</v>
      </c>
      <c r="E57" s="20" t="s">
        <v>24</v>
      </c>
      <c r="F57" s="20" t="s">
        <v>11</v>
      </c>
      <c r="G57" s="20" t="s">
        <v>12</v>
      </c>
      <c r="H57" s="7">
        <v>12325</v>
      </c>
      <c r="I57" s="7">
        <v>353.73</v>
      </c>
      <c r="J57" s="7">
        <v>0</v>
      </c>
      <c r="K57" s="7">
        <v>374.68</v>
      </c>
      <c r="L57" s="7">
        <v>0</v>
      </c>
      <c r="M57" s="7">
        <v>11596.59</v>
      </c>
      <c r="O57" s="2"/>
      <c r="P57" s="2"/>
      <c r="Q57" s="2"/>
      <c r="R57" s="2"/>
      <c r="S57" s="2"/>
      <c r="T57" s="3"/>
      <c r="U57" s="3"/>
      <c r="V57" s="3"/>
      <c r="W57" s="3"/>
      <c r="X57" s="3"/>
      <c r="Y57" s="3"/>
    </row>
    <row r="58" spans="1:25" ht="11.25" customHeight="1" x14ac:dyDescent="0.25">
      <c r="A58" s="26" t="s">
        <v>128</v>
      </c>
      <c r="B58" s="26"/>
      <c r="C58" s="26"/>
      <c r="D58" s="23" t="s">
        <v>129</v>
      </c>
      <c r="E58" s="24" t="s">
        <v>44</v>
      </c>
      <c r="F58" s="24" t="s">
        <v>11</v>
      </c>
      <c r="G58" s="24" t="s">
        <v>12</v>
      </c>
      <c r="H58" s="9">
        <v>28925</v>
      </c>
      <c r="I58" s="9">
        <v>830.15</v>
      </c>
      <c r="J58" s="9">
        <v>42.84</v>
      </c>
      <c r="K58" s="9">
        <v>879.32</v>
      </c>
      <c r="L58" s="9">
        <v>0</v>
      </c>
      <c r="M58" s="9">
        <v>27172.69</v>
      </c>
      <c r="O58" s="2"/>
      <c r="P58" s="2"/>
      <c r="Q58" s="2"/>
      <c r="R58" s="2"/>
      <c r="S58" s="2"/>
      <c r="T58" s="3"/>
      <c r="U58" s="3"/>
      <c r="V58" s="3"/>
      <c r="W58" s="3"/>
      <c r="X58" s="3"/>
      <c r="Y58" s="3"/>
    </row>
    <row r="59" spans="1:25" ht="11.25" customHeight="1" x14ac:dyDescent="0.25">
      <c r="A59" s="27" t="s">
        <v>130</v>
      </c>
      <c r="B59" s="27"/>
      <c r="C59" s="27"/>
      <c r="D59" s="22" t="s">
        <v>129</v>
      </c>
      <c r="E59" s="25" t="s">
        <v>24</v>
      </c>
      <c r="F59" s="25" t="s">
        <v>11</v>
      </c>
      <c r="G59" s="25" t="s">
        <v>12</v>
      </c>
      <c r="H59" s="7">
        <v>12325</v>
      </c>
      <c r="I59" s="7">
        <v>353.73</v>
      </c>
      <c r="J59" s="7">
        <v>0</v>
      </c>
      <c r="K59" s="7">
        <v>374.68</v>
      </c>
      <c r="L59" s="7">
        <v>0</v>
      </c>
      <c r="M59" s="7">
        <v>11596.59</v>
      </c>
      <c r="O59" s="2"/>
      <c r="P59" s="2"/>
      <c r="Q59" s="2"/>
      <c r="R59" s="2"/>
      <c r="S59" s="2"/>
      <c r="T59" s="3"/>
      <c r="U59" s="3"/>
      <c r="V59" s="3"/>
      <c r="W59" s="3"/>
      <c r="X59" s="3"/>
      <c r="Y59" s="3"/>
    </row>
    <row r="60" spans="1:25" ht="11.25" customHeight="1" x14ac:dyDescent="0.25">
      <c r="A60" s="26" t="s">
        <v>131</v>
      </c>
      <c r="B60" s="26"/>
      <c r="C60" s="26"/>
      <c r="D60" s="23" t="s">
        <v>132</v>
      </c>
      <c r="E60" s="24" t="s">
        <v>25</v>
      </c>
      <c r="F60" s="24" t="s">
        <v>11</v>
      </c>
      <c r="G60" s="24" t="s">
        <v>12</v>
      </c>
      <c r="H60" s="9">
        <v>11940</v>
      </c>
      <c r="I60" s="9">
        <v>342.68</v>
      </c>
      <c r="J60" s="9">
        <v>0</v>
      </c>
      <c r="K60" s="9">
        <v>362.98</v>
      </c>
      <c r="L60" s="9">
        <v>0</v>
      </c>
      <c r="M60" s="9">
        <v>11234.34</v>
      </c>
      <c r="O60" s="2"/>
      <c r="P60" s="2"/>
      <c r="Q60" s="2"/>
      <c r="R60" s="2"/>
      <c r="S60" s="2"/>
      <c r="T60" s="3"/>
      <c r="U60" s="3"/>
      <c r="V60" s="3"/>
      <c r="W60" s="3"/>
      <c r="X60" s="3"/>
      <c r="Y60" s="3"/>
    </row>
    <row r="61" spans="1:25" ht="238.5" customHeight="1" x14ac:dyDescent="0.25">
      <c r="E61"/>
    </row>
    <row r="62" spans="1:25" ht="15" customHeight="1" x14ac:dyDescent="0.25">
      <c r="A62" s="33" t="s">
        <v>76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</row>
    <row r="63" spans="1:25" x14ac:dyDescent="0.25">
      <c r="H63" s="2"/>
      <c r="I63" s="2"/>
      <c r="J63" s="2"/>
      <c r="K63" s="2"/>
      <c r="L63" s="2"/>
      <c r="M63" s="2"/>
    </row>
    <row r="64" spans="1:25" x14ac:dyDescent="0.25">
      <c r="H64" s="2"/>
      <c r="I64" s="2"/>
      <c r="J64" s="2"/>
      <c r="K64" s="2"/>
      <c r="L64" s="2"/>
      <c r="M64" s="2"/>
      <c r="N64" s="2"/>
    </row>
    <row r="65" spans="8:14" x14ac:dyDescent="0.25">
      <c r="H65" s="2"/>
      <c r="I65" s="2"/>
      <c r="J65" s="2"/>
      <c r="K65" s="2"/>
      <c r="L65" s="2"/>
      <c r="M65" s="2"/>
    </row>
    <row r="67" spans="8:14" x14ac:dyDescent="0.25">
      <c r="H67" s="2"/>
      <c r="I67" s="2"/>
      <c r="J67" s="2"/>
      <c r="K67" s="2"/>
      <c r="L67" s="2"/>
      <c r="M67" s="2"/>
      <c r="N67" s="2"/>
    </row>
    <row r="68" spans="8:14" x14ac:dyDescent="0.25">
      <c r="H68" s="2"/>
      <c r="I68" s="2"/>
      <c r="J68" s="2"/>
      <c r="K68" s="2"/>
      <c r="M68" s="2"/>
      <c r="N68" s="2"/>
    </row>
  </sheetData>
  <mergeCells count="58">
    <mergeCell ref="A62:M62"/>
    <mergeCell ref="A33:C33"/>
    <mergeCell ref="A36:C36"/>
    <mergeCell ref="A35:C35"/>
    <mergeCell ref="A34:C34"/>
    <mergeCell ref="A38:C38"/>
    <mergeCell ref="A37:C37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12:C12"/>
    <mergeCell ref="A11:C11"/>
    <mergeCell ref="A10:C10"/>
    <mergeCell ref="A9:C9"/>
    <mergeCell ref="A18:C18"/>
    <mergeCell ref="A17:C17"/>
    <mergeCell ref="A16:C16"/>
    <mergeCell ref="A15:C15"/>
    <mergeCell ref="A14:C14"/>
    <mergeCell ref="A20:C20"/>
    <mergeCell ref="A19:C19"/>
    <mergeCell ref="A28:C28"/>
    <mergeCell ref="A27:C27"/>
    <mergeCell ref="A26:C26"/>
    <mergeCell ref="A25:C25"/>
    <mergeCell ref="A24:C24"/>
    <mergeCell ref="A50:C50"/>
    <mergeCell ref="A48:C48"/>
    <mergeCell ref="A49:C49"/>
    <mergeCell ref="C2:M2"/>
    <mergeCell ref="C3:M3"/>
    <mergeCell ref="A6:C6"/>
    <mergeCell ref="A8:C8"/>
    <mergeCell ref="A7:C7"/>
    <mergeCell ref="A31:C31"/>
    <mergeCell ref="A32:C32"/>
    <mergeCell ref="A29:C29"/>
    <mergeCell ref="A30:C30"/>
    <mergeCell ref="A13:C13"/>
    <mergeCell ref="A23:C23"/>
    <mergeCell ref="A22:C22"/>
    <mergeCell ref="A21:C21"/>
    <mergeCell ref="A51:C51"/>
    <mergeCell ref="A52:C52"/>
    <mergeCell ref="A53:C53"/>
    <mergeCell ref="A54:C54"/>
    <mergeCell ref="A56:C56"/>
    <mergeCell ref="A58:C58"/>
    <mergeCell ref="A60:C60"/>
    <mergeCell ref="A59:C59"/>
    <mergeCell ref="A55:C55"/>
    <mergeCell ref="A57:C57"/>
  </mergeCells>
  <pageMargins left="0.23622047244094491" right="0.23622047244094491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Bertilia Rodriguez</dc:creator>
  <cp:lastModifiedBy>Bertilia Rodriguez</cp:lastModifiedBy>
  <cp:lastPrinted>2024-08-26T15:53:57Z</cp:lastPrinted>
  <dcterms:created xsi:type="dcterms:W3CDTF">2024-04-04T19:19:22Z</dcterms:created>
  <dcterms:modified xsi:type="dcterms:W3CDTF">2024-08-26T15:54:34Z</dcterms:modified>
</cp:coreProperties>
</file>